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 codeName="{8C4F1C90-05EB-6A55-5F09-09C24B55AC0B}"/>
  <workbookPr codeName="ЭтаКнига" defaultThemeVersion="166925"/>
  <bookViews>
    <workbookView xWindow="65476" yWindow="65476" windowWidth="28920" windowHeight="15720" activeTab="0"/>
  </bookViews>
  <sheets>
    <sheet name="Лист1" sheetId="2" r:id="rId1"/>
  </sheets>
  <definedNames>
    <definedName name="Брестская">'Лист1'!$AG$2:$AG$20</definedName>
    <definedName name="Витебская">'Лист1'!$AH$2:$AH$24</definedName>
    <definedName name="г.Минск">'Лист1'!$AM$2:$AM$10</definedName>
    <definedName name="Гомельская">'Лист1'!$AI$2:$AI$23</definedName>
    <definedName name="Гродненская">'Лист1'!$AJ$2:$AJ$19</definedName>
    <definedName name="Минская">'Лист1'!$AK$2:$AK$24</definedName>
    <definedName name="Могилевская">'Лист1'!$AL$2:$AL$24</definedName>
    <definedName name="_xlnm.Print_Area" localSheetId="0">'Лист1'!$A$1:$L$133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А.Ф.Трубочкина</author>
  </authors>
  <commentList>
    <comment ref="J5" authorId="0">
      <text>
        <r>
          <rPr>
            <sz val="9"/>
            <rFont val="Tahoma"/>
            <family val="2"/>
          </rPr>
          <t>Код проекта заполняется самим предприятием и состоит из кода УНП и трех порядковых цифр, например, унп 39090807, тогда код проекта  39090807001 или  39090807002 и т.п. по количеству проектов</t>
        </r>
      </text>
    </comment>
    <comment ref="E19" authorId="0">
      <text>
        <r>
          <rPr>
            <sz val="9"/>
            <rFont val="Tahoma"/>
            <family val="2"/>
          </rPr>
          <t>План устанавливается в соответсвии с планом-графиком, или бизнес-планом</t>
        </r>
      </text>
    </comment>
    <comment ref="G19" authorId="0">
      <text>
        <r>
          <rPr>
            <sz val="9"/>
            <rFont val="Tahoma"/>
            <family val="2"/>
          </rPr>
          <t xml:space="preserve">План устанавливается в соответсвии с планом-графиком, или бизнес-планом
</t>
        </r>
      </text>
    </comment>
    <comment ref="I19" authorId="0">
      <text>
        <r>
          <rPr>
            <sz val="9"/>
            <rFont val="Tahoma"/>
            <family val="2"/>
          </rPr>
          <t>План устанавливается в соответсвии с планом-графиком, или бизнес-планом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А.Ф.Трубочкина:
</t>
        </r>
        <r>
          <rPr>
            <sz val="9"/>
            <rFont val="Tahoma"/>
            <family val="2"/>
          </rPr>
          <t xml:space="preserve">План устанавливается в соответсвии с планом-графиком, или бизнес-планом
</t>
        </r>
      </text>
    </comment>
    <comment ref="E50" authorId="0">
      <text>
        <r>
          <rPr>
            <sz val="9"/>
            <rFont val="Tahoma"/>
            <family val="2"/>
          </rPr>
          <t>План устанавливается в соответсвии с планом-графиком, или бизнес-планом</t>
        </r>
      </text>
    </comment>
    <comment ref="G50" authorId="0">
      <text>
        <r>
          <rPr>
            <sz val="9"/>
            <rFont val="Tahoma"/>
            <family val="2"/>
          </rPr>
          <t xml:space="preserve">План устанавливается в соответсвии с планом-графиком, или бизнес-планом
</t>
        </r>
      </text>
    </comment>
    <comment ref="I50" authorId="0">
      <text>
        <r>
          <rPr>
            <sz val="9"/>
            <rFont val="Tahoma"/>
            <family val="2"/>
          </rPr>
          <t>План устанавливается в соответсвии с планом-графиком, или бизнес-планом</t>
        </r>
      </text>
    </comment>
    <comment ref="K50" authorId="0">
      <text>
        <r>
          <rPr>
            <b/>
            <sz val="9"/>
            <rFont val="Tahoma"/>
            <family val="2"/>
          </rPr>
          <t xml:space="preserve">А.Ф.Трубочкина:
</t>
        </r>
        <r>
          <rPr>
            <sz val="9"/>
            <rFont val="Tahoma"/>
            <family val="2"/>
          </rPr>
          <t xml:space="preserve">План устанавливается в соответсвии с планом-графиком, или бизнес-планом
</t>
        </r>
      </text>
    </comment>
    <comment ref="F93" authorId="0">
      <text>
        <r>
          <rPr>
            <sz val="9"/>
            <rFont val="Tahoma"/>
            <family val="2"/>
          </rPr>
          <t>Дата акта заполняется в формате dd.mm.yyyy Например: 23.05.2022</t>
        </r>
      </text>
    </comment>
  </commentList>
</comments>
</file>

<file path=xl/sharedStrings.xml><?xml version="1.0" encoding="utf-8"?>
<sst xmlns="http://schemas.openxmlformats.org/spreadsheetml/2006/main" count="655" uniqueCount="605">
  <si>
    <t>ЗАПОЛНЯЕТСЯ СУБЪЕКТОМ ХОЗЯЙСТВОВАНИЯ</t>
  </si>
  <si>
    <t>Название организации</t>
  </si>
  <si>
    <t>Сроки реализации проекта (годы)</t>
  </si>
  <si>
    <t>Объем инвестиций по инвестиционному проекту по годам (план), млн.рублей</t>
  </si>
  <si>
    <t>Использовано на 1.01 отчет-ного года</t>
  </si>
  <si>
    <t>План</t>
  </si>
  <si>
    <t>Факт</t>
  </si>
  <si>
    <t>собственные средства организации</t>
  </si>
  <si>
    <t>заемные средства других организаций</t>
  </si>
  <si>
    <t>иностранные инвестиции (без кредитов (займов) иностранных банков)</t>
  </si>
  <si>
    <t>кредиты (займы) банков</t>
  </si>
  <si>
    <t>да/нет</t>
  </si>
  <si>
    <t>Принимаемые меры по решению проблемных вопросов, в том числе требующие принятия решения на уровне Президента Республики Беларусь или Правительства</t>
  </si>
  <si>
    <t>Иные</t>
  </si>
  <si>
    <t>Выделение земельного участка</t>
  </si>
  <si>
    <t>Разработка проектной документации</t>
  </si>
  <si>
    <t>Вопросы финансирования:</t>
  </si>
  <si>
    <t xml:space="preserve">                требуется изменение источников финансирования</t>
  </si>
  <si>
    <t xml:space="preserve">               имеется недостаток средств для реализации проекта</t>
  </si>
  <si>
    <t xml:space="preserve">               проблемы  с кредитующими банками</t>
  </si>
  <si>
    <t>Поставка  оборудования</t>
  </si>
  <si>
    <t>Приезд иностранных сотрудников</t>
  </si>
  <si>
    <t>Начало</t>
  </si>
  <si>
    <t>Выбор</t>
  </si>
  <si>
    <t>Брестская</t>
  </si>
  <si>
    <t>Гомельская</t>
  </si>
  <si>
    <t>Гродненская</t>
  </si>
  <si>
    <t>г.Минск</t>
  </si>
  <si>
    <t>Минская</t>
  </si>
  <si>
    <t>Могилевская</t>
  </si>
  <si>
    <t>реализуется в графике</t>
  </si>
  <si>
    <t>реализуется с отставанием от графика</t>
  </si>
  <si>
    <t>да</t>
  </si>
  <si>
    <t>нет</t>
  </si>
  <si>
    <t xml:space="preserve">      Стадия реализации</t>
  </si>
  <si>
    <t xml:space="preserve">       Проблемные вопросы </t>
  </si>
  <si>
    <t>Год</t>
  </si>
  <si>
    <t>признак новой формы</t>
  </si>
  <si>
    <t>A Сельское, лесное и рыбное хозяйство</t>
  </si>
  <si>
    <t>01 Растениеводство и животноводство, охота и предоставление услуг в этих областях</t>
  </si>
  <si>
    <t>02 Лесоводство и лесозаготовки</t>
  </si>
  <si>
    <t>03 Рыболовство и рыбоводство</t>
  </si>
  <si>
    <t>B Горнодобывающая промышленность</t>
  </si>
  <si>
    <t>05 Добыча угля</t>
  </si>
  <si>
    <t>06 Добыча сырой нефти и природного газа</t>
  </si>
  <si>
    <t>07 Добыча металлических руд</t>
  </si>
  <si>
    <t>08 Добыча прочих полезных ископаемых</t>
  </si>
  <si>
    <t>09 Предоставление услуг в горнодобывающей промышленности</t>
  </si>
  <si>
    <t>C Обрабатывающая промышленность</t>
  </si>
  <si>
    <t>CA Производство продуктов питания, напитков и табачных изделий</t>
  </si>
  <si>
    <t>10 Производство продуктов питания</t>
  </si>
  <si>
    <t>11 Производство напитков</t>
  </si>
  <si>
    <t>12 Производство табачных изделий</t>
  </si>
  <si>
    <t>CB Производство текстильных изделий, одежды, изделий из кожи и меха</t>
  </si>
  <si>
    <t>13 Производство текстильных изделий</t>
  </si>
  <si>
    <t>14 Производство одежды</t>
  </si>
  <si>
    <t>15 Дубление, выделка кожи, меха; производство изделий из кожи, кроме одежды</t>
  </si>
  <si>
    <t>CC Производство изделий из дерева и бумаги; полиграфическая деятельность и тиражирование записанных носителей информации</t>
  </si>
  <si>
    <t>16 Производство деревянных и пробковых изделий, кроме мебели; производство изделий из соломки и материалов для плетения</t>
  </si>
  <si>
    <t>17 Производство целлюлозы, бумаги и изделий из бумаги</t>
  </si>
  <si>
    <t>18 Полиграфическая деятельность и тиражирование записанных носителей информации</t>
  </si>
  <si>
    <t>CE Производство химических продуктов</t>
  </si>
  <si>
    <t>20 Производство химических продуктов</t>
  </si>
  <si>
    <t>CF Производство основных фармацевтических продуктов и фармацевтических препаратов</t>
  </si>
  <si>
    <t>21 Производство основных фармацевтических продуктов и фармацевтических препаратов</t>
  </si>
  <si>
    <t>CG Производство резиновых и пластмассовых изделий, прочих неметаллических минеральных продуктов</t>
  </si>
  <si>
    <t>22 Производство резиновых и пластмассовых изделий</t>
  </si>
  <si>
    <t>23 Производство прочих неметаллических минеральных продуктов</t>
  </si>
  <si>
    <t>CH Металлургическое производство. производство готовых металлических изделий, кроме машин и оборудования</t>
  </si>
  <si>
    <t>24 Металлургическое производство</t>
  </si>
  <si>
    <t>25 Производство готовых металлических изделий, кроме машин и оборудования</t>
  </si>
  <si>
    <t>CI Производство вычислительной, электронной и оптической аппаратуры</t>
  </si>
  <si>
    <t>26 Производство вычислительной, электронной и оптической аппаратуры</t>
  </si>
  <si>
    <t>CJ Производство электрооборудования</t>
  </si>
  <si>
    <t>27 Производство электрооборудования</t>
  </si>
  <si>
    <t>CK Производство машин и оборудования, не включенных в другие группировки</t>
  </si>
  <si>
    <t>28 Производство машин и оборудования, не включенных в другие группировки</t>
  </si>
  <si>
    <t>CL Производство транспортных средств и оборудования</t>
  </si>
  <si>
    <t>29 Производство автомобилей, прицепов и полуприцепов</t>
  </si>
  <si>
    <t>30 Производство прочих транспортных средств и оборудования</t>
  </si>
  <si>
    <t>CM Производство прочих готовых изделий; ремонт, монтаж машин и оборудования</t>
  </si>
  <si>
    <t>31 Производство мебели</t>
  </si>
  <si>
    <t>32 Производство прочих готовых изделий</t>
  </si>
  <si>
    <t>33 Ремонт, монтаж машин и оборудования</t>
  </si>
  <si>
    <t>D Снабжение электроэнергией, газом, паром, горячей водой и кондиционированным воздухом</t>
  </si>
  <si>
    <t>35 Снабжение электроэнергией, газом, паром, горячей водой и кондиционированным воздухом</t>
  </si>
  <si>
    <t>E Водоснабжение; сбор, обработка и удаление отходов, деятельность по ликвидации загрязнений</t>
  </si>
  <si>
    <t>36 Сбор, обработка и распределение воды</t>
  </si>
  <si>
    <t>37 Сбор и обработка сточных вод</t>
  </si>
  <si>
    <t>38 Сбор, обработка и удаление отходов; вторичное использование материалов</t>
  </si>
  <si>
    <t>F Строительство</t>
  </si>
  <si>
    <t>41 Строительство зданий</t>
  </si>
  <si>
    <t>JA Издательская деятельность, деятельность в сфере аудио- и видеозаписи, воспроизведения и вещания</t>
  </si>
  <si>
    <t>58 Издательская деятельность</t>
  </si>
  <si>
    <t>59 Производство кино-, видеофильмов и телевизионных программ, деятельность в сфере звукозаписи и издания музыкальных произведений</t>
  </si>
  <si>
    <t>60 Деятельность по созданию программ. радио- и телевещание</t>
  </si>
  <si>
    <t>JB Деятельность в области телекоммуникаций</t>
  </si>
  <si>
    <t>61 Деятельность в области телекоммуникаций</t>
  </si>
  <si>
    <t>JC Информационные технологии и деятельность в области информационного обслуживания</t>
  </si>
  <si>
    <t>62 Компьютерное программирование, консультационные и другие сопутствующие услуги</t>
  </si>
  <si>
    <t>63 Деятельность в области информационного обслуживания</t>
  </si>
  <si>
    <t>K Финансовая и страховая деятельность</t>
  </si>
  <si>
    <t>64 Финансовые услуги, кроме страхования и дополнительного пенсионного обеспечения</t>
  </si>
  <si>
    <t>65 Страхование, перестрахование и дополнительное пенсионное обеспечение, кроме обязательного социального страхования</t>
  </si>
  <si>
    <t>66 Вспомогательная деятельность в сфере финансовых услуг и страхования</t>
  </si>
  <si>
    <t>L Операции с недвижимым имуществом</t>
  </si>
  <si>
    <t>68 Операции с недвижимым имуществом</t>
  </si>
  <si>
    <t>M Профессиональная, научная и техническая деятельность</t>
  </si>
  <si>
    <t>MA Деятельность в области права, бухгалтерского учета, управления, архитектуры, инженерных изысканий, технических испытаний и анализа</t>
  </si>
  <si>
    <t>69 Деятельность в области права и бухгалтерского учета</t>
  </si>
  <si>
    <t>70 Деятельность головных организаций; консультирование по вопросам управления</t>
  </si>
  <si>
    <t>71 Деятельность в области архитектуры, инженерных изысканий, технических испытаний и анализа</t>
  </si>
  <si>
    <t>MB Научные исследования и разработки</t>
  </si>
  <si>
    <t>72 Научные исследования и разработки</t>
  </si>
  <si>
    <t>MC Другая профессиональная, научная и техническая деятельность</t>
  </si>
  <si>
    <t>73 Рекламная деятельность и изучение конъюнктуры рынка</t>
  </si>
  <si>
    <t>74 Прочая профессиональная, научная и техническая деятельность</t>
  </si>
  <si>
    <t>75 Ветеринарная деятельность</t>
  </si>
  <si>
    <t>N Деятельность в сфере административных и вспомогательных услуг</t>
  </si>
  <si>
    <t>77 Аренда, прокат, лизинг</t>
  </si>
  <si>
    <t>78 Деятельность в области трудоустройства</t>
  </si>
  <si>
    <t>79 Туристическая деятельность; услуги по бронированию и сопутствующая деятельность</t>
  </si>
  <si>
    <t>80 Деятельность по обеспечению безопасности и расследованиям</t>
  </si>
  <si>
    <t>81 Деятельность в области обслуживания зданий и территорий</t>
  </si>
  <si>
    <t>82 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</si>
  <si>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O Государственное управление</t>
  </si>
  <si>
    <t>84 Государственное управление</t>
  </si>
  <si>
    <t>P Образование</t>
  </si>
  <si>
    <t>85 Образование</t>
  </si>
  <si>
    <t>Q Здравоохранение и социальные услуги</t>
  </si>
  <si>
    <t>QA Здравоохранение</t>
  </si>
  <si>
    <t>86 Здравоохранение</t>
  </si>
  <si>
    <t>QB Деятельность по уходу в специализированных учреждениях и предоставление социальных услуг</t>
  </si>
  <si>
    <t>87 Предоставление социальных услуг с обеспечением проживания</t>
  </si>
  <si>
    <t>88 Предоставление социальных услуг без обеспечения проживания</t>
  </si>
  <si>
    <t>R Творчество, спорт, развлечения и отдых</t>
  </si>
  <si>
    <t>90 Творческая деятельность и развлечения</t>
  </si>
  <si>
    <t>91 Деятельность библиотек, архивов, музеев и прочая деятельность в области культуры</t>
  </si>
  <si>
    <t>92 Деятельность по организации азартных игр и лотерей</t>
  </si>
  <si>
    <t>93 Деятельность в области физической культуры и спорта, организации отдыха и развлечений</t>
  </si>
  <si>
    <t>S Предоставление прочих видов услуг</t>
  </si>
  <si>
    <t>94 Деятельность организаций, основанных на членстве</t>
  </si>
  <si>
    <t>95 Ремонт компьютеров, предметов личного пользования и бытовых изделий</t>
  </si>
  <si>
    <t>96 Предоставление прочих индивидуальных услуг</t>
  </si>
  <si>
    <t>T Деятельность частных домашних хозяйств, нанимающих домашнюю прислугу и производящих товары и услуги для собственного потребления</t>
  </si>
  <si>
    <t>97 Деятельность частных домашних хозяйств, нанимающих домашнюю прислугу</t>
  </si>
  <si>
    <t>98 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</si>
  <si>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U Деятельность экстерриториальных организаций и органов</t>
  </si>
  <si>
    <t>99 Деятельность экстерриториальных организаций и органов</t>
  </si>
  <si>
    <t>Номер договора, зарегистрированного в реестре инвестиционных договоров в Министерстве экономики</t>
  </si>
  <si>
    <t>Дефицит специалистов на внутреннем рынке</t>
  </si>
  <si>
    <t>Объем инвестиций в основной капитал</t>
  </si>
  <si>
    <t>CD Производство кокса и продуктов нефтепереработки</t>
  </si>
  <si>
    <t xml:space="preserve">Инвестиции в основной капитал, в том числе строительно-монтажные работы (план), млн.рублей                                                            </t>
  </si>
  <si>
    <t>Форма 1</t>
  </si>
  <si>
    <t>Столица, областные центры и возглавляемые ими районы</t>
  </si>
  <si>
    <t xml:space="preserve">Индустриальные центры </t>
  </si>
  <si>
    <t>Промышленные районы</t>
  </si>
  <si>
    <t>Аграрно-промышленные районы</t>
  </si>
  <si>
    <t>Аграрные районы</t>
  </si>
  <si>
    <t>Природоохранные и туристско-рекреационные районы</t>
  </si>
  <si>
    <t>Город-спутник</t>
  </si>
  <si>
    <t>Город с населением 80 тыс.чел. и более</t>
  </si>
  <si>
    <t>Областной центр</t>
  </si>
  <si>
    <t>Отдельные территории</t>
  </si>
  <si>
    <t>Прочие районы</t>
  </si>
  <si>
    <t>Вид объекта гос. политики регионального развития</t>
  </si>
  <si>
    <t>г.Брест</t>
  </si>
  <si>
    <t>г.Барановичи</t>
  </si>
  <si>
    <t>г.Пинск</t>
  </si>
  <si>
    <t>г.Витебск</t>
  </si>
  <si>
    <t>г.Новополоцк</t>
  </si>
  <si>
    <t xml:space="preserve">Шарковщинский </t>
  </si>
  <si>
    <t>г.Гродно</t>
  </si>
  <si>
    <t>г.Гомель</t>
  </si>
  <si>
    <t>г.Жодино</t>
  </si>
  <si>
    <t>г.Могилев</t>
  </si>
  <si>
    <t>г.Бобруйск</t>
  </si>
  <si>
    <t>Причины:</t>
  </si>
  <si>
    <t>реализован</t>
  </si>
  <si>
    <t>реализация приостановлена</t>
  </si>
  <si>
    <t>реализация прекращена</t>
  </si>
  <si>
    <t>реализация не начата</t>
  </si>
  <si>
    <t>реализация не начата в связи с ненаступлением срока начала реализации</t>
  </si>
  <si>
    <t>ФИО руководителя организации
 (полностью)</t>
  </si>
  <si>
    <t>ФИО, должность лица, ответственного за реализацию проекта в ГИКе / РИКе  (полностью)</t>
  </si>
  <si>
    <t>1 кв.2015</t>
  </si>
  <si>
    <t>2 кв.2015</t>
  </si>
  <si>
    <t>3 кв.2015</t>
  </si>
  <si>
    <t>4 кв.2015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</si>
  <si>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</si>
  <si>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</si>
  <si>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</si>
  <si>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</si>
  <si>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</si>
  <si>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</si>
  <si>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</si>
  <si>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4 кв.2017</t>
  </si>
  <si>
    <t>1 кв.2018</t>
  </si>
  <si>
    <t>2 кв.2018</t>
  </si>
  <si>
    <t>3 кв.2018</t>
  </si>
  <si>
    <t>4 кв.2018</t>
  </si>
  <si>
    <t>1 кв.2019</t>
  </si>
  <si>
    <t>2 кв.2019</t>
  </si>
  <si>
    <t>3 кв.2019</t>
  </si>
  <si>
    <t>1 кв.2020</t>
  </si>
  <si>
    <t>2 кв.2024</t>
  </si>
  <si>
    <t>3 кв.2024</t>
  </si>
  <si>
    <t>4 кв.2024</t>
  </si>
  <si>
    <t>1 кв.2025</t>
  </si>
  <si>
    <t>2 кв.2025</t>
  </si>
  <si>
    <t>3 кв.2025</t>
  </si>
  <si>
    <t>4 кв.2025</t>
  </si>
  <si>
    <t>1 кв.2026</t>
  </si>
  <si>
    <t>2 кв.2026</t>
  </si>
  <si>
    <t>3 кв.2026</t>
  </si>
  <si>
    <t>4 кв.2026</t>
  </si>
  <si>
    <t>1 кв.2027</t>
  </si>
  <si>
    <t>2 кв.2027</t>
  </si>
  <si>
    <t>3 кв.2027</t>
  </si>
  <si>
    <t>4 кв.2027</t>
  </si>
  <si>
    <t>1 кв.2028</t>
  </si>
  <si>
    <t>2 кв.2028</t>
  </si>
  <si>
    <t>3 кв.2028</t>
  </si>
  <si>
    <t>4 кв.2028</t>
  </si>
  <si>
    <t>1 кв.2029</t>
  </si>
  <si>
    <t>2 кв.2029</t>
  </si>
  <si>
    <t>3 кв.2029</t>
  </si>
  <si>
    <t>4 кв.2029</t>
  </si>
  <si>
    <t>1 кв.2030</t>
  </si>
  <si>
    <t>2 кв.2030</t>
  </si>
  <si>
    <t>3 кв.2030</t>
  </si>
  <si>
    <t>4 кв.2030</t>
  </si>
  <si>
    <t>1 кв.2031</t>
  </si>
  <si>
    <t>2 кв.2031</t>
  </si>
  <si>
    <t>3 кв.2031</t>
  </si>
  <si>
    <t>4 кв.2031</t>
  </si>
  <si>
    <t>1 кв.2032</t>
  </si>
  <si>
    <t>2 кв.2032</t>
  </si>
  <si>
    <t>3 кв.2032</t>
  </si>
  <si>
    <t>4 кв.2032</t>
  </si>
  <si>
    <t>1 кв.2006</t>
  </si>
  <si>
    <t>2 кв.2006</t>
  </si>
  <si>
    <t>3 кв.2006</t>
  </si>
  <si>
    <t>4 кв.2006</t>
  </si>
  <si>
    <t>1 кв.2007</t>
  </si>
  <si>
    <t>2 кв.2007</t>
  </si>
  <si>
    <t>3 кв.2007</t>
  </si>
  <si>
    <t>4 кв.2007</t>
  </si>
  <si>
    <t>1 кв.2008</t>
  </si>
  <si>
    <t>2 кв.2008</t>
  </si>
  <si>
    <t>3 кв.2008</t>
  </si>
  <si>
    <t>4 кв.2008</t>
  </si>
  <si>
    <t>1 кв.2009</t>
  </si>
  <si>
    <t>2 кв.2009</t>
  </si>
  <si>
    <t>3 кв.2009</t>
  </si>
  <si>
    <t>4 кв.2009</t>
  </si>
  <si>
    <t>1 кв.2010</t>
  </si>
  <si>
    <t>2 кв.2010</t>
  </si>
  <si>
    <t>3 кв.2010</t>
  </si>
  <si>
    <t>4 кв.2010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</si>
  <si>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</si>
  <si>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</si>
  <si>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</si>
  <si>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</si>
  <si>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</si>
  <si>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</si>
  <si>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</si>
  <si>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</si>
  <si>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</si>
  <si>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</si>
  <si>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</si>
  <si>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</si>
  <si>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</si>
  <si>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</si>
  <si>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</si>
  <si>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</si>
  <si>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отсутствует</t>
  </si>
  <si>
    <t>Завершение</t>
  </si>
  <si>
    <t>Период реализации
 указывается начало и завершение стадии реализации 
(квартал и год)</t>
  </si>
  <si>
    <t>Стадия завершена, да/нет/
отсутствует</t>
  </si>
  <si>
    <t>Вид 
территории</t>
  </si>
  <si>
    <t>Включенный в ПСЭР 
(Указ Президента РБ №292 от 29.07.2021), да/нет</t>
  </si>
  <si>
    <t>1 кв.2033</t>
  </si>
  <si>
    <t>2 кв.2033</t>
  </si>
  <si>
    <t>3 кв.2033</t>
  </si>
  <si>
    <t>4 кв.2033</t>
  </si>
  <si>
    <t>1 кв.2034</t>
  </si>
  <si>
    <t>2 кв.2034</t>
  </si>
  <si>
    <t>3 кв.2034</t>
  </si>
  <si>
    <t>4 кв.2034</t>
  </si>
  <si>
    <t>1 кв.2035</t>
  </si>
  <si>
    <t>2 кв.2035</t>
  </si>
  <si>
    <t>3 кв.2035</t>
  </si>
  <si>
    <t>4 кв.2035</t>
  </si>
  <si>
    <t>Подчиненность</t>
  </si>
  <si>
    <t>Республиканская</t>
  </si>
  <si>
    <t>Коммунальная</t>
  </si>
  <si>
    <t>Безведомственная</t>
  </si>
  <si>
    <t>Минский облисполком</t>
  </si>
  <si>
    <t>Витебский облисполком</t>
  </si>
  <si>
    <t>Брестский облисполком</t>
  </si>
  <si>
    <t>Гомельский облисполком</t>
  </si>
  <si>
    <t>Гродненский облисполком</t>
  </si>
  <si>
    <t>Могилевский облисполком</t>
  </si>
  <si>
    <t>Минский горисполком</t>
  </si>
  <si>
    <t>Наименование органа 
гос. управления (для республиканского подчинения)</t>
  </si>
  <si>
    <t>Наименование облисполкома (для коммунального подчинения)</t>
  </si>
  <si>
    <t>4 кв.2019</t>
  </si>
  <si>
    <t>Министерство архитектуры и строительства</t>
  </si>
  <si>
    <t>Министерство внутренних дел</t>
  </si>
  <si>
    <t>Министерство жилищно-коммунального хозяйства</t>
  </si>
  <si>
    <t>Министерство здравоохранения</t>
  </si>
  <si>
    <t>Министерство иностранных дел</t>
  </si>
  <si>
    <t>Министерство информации</t>
  </si>
  <si>
    <t>Министерство культуры</t>
  </si>
  <si>
    <t>Министерство лесного хозяйства</t>
  </si>
  <si>
    <t>Министерство обороны</t>
  </si>
  <si>
    <t>Министерство образования</t>
  </si>
  <si>
    <t>Министерство по налогам и сборам</t>
  </si>
  <si>
    <t>Министерство по чрезвычайным ситуациям</t>
  </si>
  <si>
    <t>Министерство природных ресурсов и охраны окружающей среды</t>
  </si>
  <si>
    <t>Министерство промышленности</t>
  </si>
  <si>
    <t>Министерство связи и информатизации</t>
  </si>
  <si>
    <t>Министерство сельского хозяйства и продовольствия</t>
  </si>
  <si>
    <t>Министерство спорта и туризма</t>
  </si>
  <si>
    <t>Министерство антимонопольного регулирования и торговли</t>
  </si>
  <si>
    <t>Министерство транспорта и коммуникаций</t>
  </si>
  <si>
    <t>Министерство труда и социальной защиты</t>
  </si>
  <si>
    <t>Министерство финансов</t>
  </si>
  <si>
    <t>Министерство экономики</t>
  </si>
  <si>
    <t>Министерство энергетики</t>
  </si>
  <si>
    <t>Министерство юстиции</t>
  </si>
  <si>
    <t>Комитет государственной безопасности</t>
  </si>
  <si>
    <t>Государственный военно-промышленный комитет</t>
  </si>
  <si>
    <t>Государственный комитет по имуществу</t>
  </si>
  <si>
    <t>Государственный комитет по науке и технологиям</t>
  </si>
  <si>
    <t>Государственный комитет по стандартизации</t>
  </si>
  <si>
    <t>Государственный пограничный комитет</t>
  </si>
  <si>
    <t>Государственный таможенный комитет</t>
  </si>
  <si>
    <t>Национальная академия наук Беларуси</t>
  </si>
  <si>
    <t>ГУ "Администрация Парка высоких технологий"</t>
  </si>
  <si>
    <t>ГУ "Администрация Китайско-Белорусского индустриального парка "Великий Камень"</t>
  </si>
  <si>
    <t>Концерн "Белгоспищепром"</t>
  </si>
  <si>
    <t>Концерн "Беллегпром"</t>
  </si>
  <si>
    <t>Концерн "Беллесбумпром"</t>
  </si>
  <si>
    <t>Концерн "Белнефтехим"</t>
  </si>
  <si>
    <t>Белкоопсоюз</t>
  </si>
  <si>
    <t>Республиканский центр по оздоровлению и санитарно-курортному лечению населения</t>
  </si>
  <si>
    <t>Оперативно-аналитический центр при Президенте Республики Беларусь</t>
  </si>
  <si>
    <t>Управление делами Президента Республики Беларусь</t>
  </si>
  <si>
    <t>Юридические лица без ведомственной подчиненности</t>
  </si>
  <si>
    <t xml:space="preserve">Импортозамещающая продукция </t>
  </si>
  <si>
    <t xml:space="preserve"> Ведомство, ответственное за реализацию проекта</t>
  </si>
  <si>
    <t>Локализация, да/нет</t>
  </si>
  <si>
    <t>МСБ, да/нет</t>
  </si>
  <si>
    <t>Наименование выпускаемой импортозамещающей продукции</t>
  </si>
  <si>
    <t>Код ТН ВЭД ЕАЭС</t>
  </si>
  <si>
    <t>Группа Схемы импортозамещения (I, II или III группа)</t>
  </si>
  <si>
    <t>Планируемые объемы производства в год после выхода на проектную мощность, млн. долл.</t>
  </si>
  <si>
    <t>Интеграционный, да/нет</t>
  </si>
  <si>
    <t>Заполняется для инвестиционных  проектов, включенных в Перечень импортозамещающих проектов, реализуемых ( планируемых к реализации) в Республике Беларусь</t>
  </si>
  <si>
    <r>
      <t xml:space="preserve">Вид экономической деятельности </t>
    </r>
    <r>
      <rPr>
        <sz val="10"/>
        <color rgb="FFFF0000"/>
        <rFont val="Arial"/>
        <family val="2"/>
      </rPr>
      <t>*</t>
    </r>
  </si>
  <si>
    <r>
      <t xml:space="preserve">Наименование проекта </t>
    </r>
    <r>
      <rPr>
        <sz val="10"/>
        <color rgb="FFFF0000"/>
        <rFont val="Arial"/>
        <family val="2"/>
      </rPr>
      <t>*</t>
    </r>
  </si>
  <si>
    <r>
      <t xml:space="preserve">УНП </t>
    </r>
    <r>
      <rPr>
        <sz val="10"/>
        <color rgb="FFFF0000"/>
        <rFont val="Arial"/>
        <family val="2"/>
      </rPr>
      <t>*</t>
    </r>
  </si>
  <si>
    <r>
      <t xml:space="preserve">Код проекта (УНП+001, 002 ) </t>
    </r>
    <r>
      <rPr>
        <sz val="10"/>
        <color rgb="FFFF0000"/>
        <rFont val="Arial"/>
        <family val="2"/>
      </rPr>
      <t>*</t>
    </r>
  </si>
  <si>
    <r>
      <t xml:space="preserve">Начало </t>
    </r>
    <r>
      <rPr>
        <sz val="10"/>
        <color rgb="FFFF0000"/>
        <rFont val="Arial"/>
        <family val="2"/>
      </rPr>
      <t>*</t>
    </r>
  </si>
  <si>
    <r>
      <t>Окончание</t>
    </r>
    <r>
      <rPr>
        <sz val="10"/>
        <color rgb="FFFF0000"/>
        <rFont val="Arial"/>
        <family val="2"/>
      </rPr>
      <t xml:space="preserve"> *</t>
    </r>
  </si>
  <si>
    <r>
      <t xml:space="preserve">Область </t>
    </r>
    <r>
      <rPr>
        <sz val="10"/>
        <color rgb="FFFF0000"/>
        <rFont val="Arial"/>
        <family val="2"/>
      </rPr>
      <t>*</t>
    </r>
  </si>
  <si>
    <r>
      <t>Район</t>
    </r>
    <r>
      <rPr>
        <sz val="10"/>
        <color rgb="FFFF0000"/>
        <rFont val="Arial"/>
        <family val="2"/>
      </rPr>
      <t xml:space="preserve"> *</t>
    </r>
  </si>
  <si>
    <t xml:space="preserve">Проект реализуется на территории </t>
  </si>
  <si>
    <t xml:space="preserve">Всего 
на 2021-2025 </t>
  </si>
  <si>
    <r>
      <t>Состояние проекта:</t>
    </r>
    <r>
      <rPr>
        <sz val="10"/>
        <color rgb="FFFF0000"/>
        <rFont val="Arial"/>
        <family val="2"/>
      </rPr>
      <t xml:space="preserve"> *</t>
    </r>
  </si>
  <si>
    <r>
      <t>Краткий ход реализации проекта:</t>
    </r>
    <r>
      <rPr>
        <sz val="10"/>
        <color rgb="FFFF0000"/>
        <rFont val="Arial"/>
        <family val="2"/>
      </rPr>
      <t xml:space="preserve"> *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</si>
  <si>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</si>
  <si>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</si>
  <si>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</si>
  <si>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</si>
  <si>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</si>
  <si>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</si>
  <si>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</si>
  <si>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</si>
  <si>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</si>
  <si>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</si>
  <si>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</si>
  <si>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</si>
  <si>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Стоимость проекта</t>
    </r>
    <r>
      <rPr>
        <sz val="10"/>
        <color rgb="FFFF0000"/>
        <rFont val="Arial"/>
        <family val="2"/>
      </rPr>
      <t xml:space="preserve"> *</t>
    </r>
  </si>
  <si>
    <t>Экспорто-ориентированный (объем экспорта более 50% в выручке), да/нет</t>
  </si>
  <si>
    <r>
      <t>Разработка технико-экономического обоснования</t>
    </r>
    <r>
      <rPr>
        <sz val="10"/>
        <color rgb="FFFF0000"/>
        <rFont val="Arial"/>
        <family val="2"/>
      </rPr>
      <t>*</t>
    </r>
  </si>
  <si>
    <r>
      <t>Разработка предпроектной документации</t>
    </r>
    <r>
      <rPr>
        <sz val="10"/>
        <color rgb="FFFF0000"/>
        <rFont val="Arial"/>
        <family val="2"/>
      </rPr>
      <t>*</t>
    </r>
  </si>
  <si>
    <r>
      <t>Разработка ПСД</t>
    </r>
    <r>
      <rPr>
        <sz val="10"/>
        <color rgb="FFFF0000"/>
        <rFont val="Arial"/>
        <family val="2"/>
      </rPr>
      <t>*</t>
    </r>
  </si>
  <si>
    <r>
      <t>Разработка бизнес-плана</t>
    </r>
    <r>
      <rPr>
        <sz val="10"/>
        <color rgb="FFFF0000"/>
        <rFont val="Arial"/>
        <family val="2"/>
      </rPr>
      <t xml:space="preserve"> *</t>
    </r>
  </si>
  <si>
    <r>
      <t>Определение источников финансирования</t>
    </r>
    <r>
      <rPr>
        <sz val="10"/>
        <color rgb="FFFF0000"/>
        <rFont val="Arial"/>
        <family val="2"/>
      </rPr>
      <t>*</t>
    </r>
  </si>
  <si>
    <r>
      <t xml:space="preserve">     Выделение земельного участка</t>
    </r>
    <r>
      <rPr>
        <sz val="10"/>
        <color rgb="FFFF0000"/>
        <rFont val="Arial"/>
        <family val="2"/>
      </rPr>
      <t>*</t>
    </r>
  </si>
  <si>
    <r>
      <t xml:space="preserve">     Строительство</t>
    </r>
    <r>
      <rPr>
        <sz val="10"/>
        <color rgb="FFFF0000"/>
        <rFont val="Arial"/>
        <family val="2"/>
      </rPr>
      <t>*</t>
    </r>
  </si>
  <si>
    <r>
      <t xml:space="preserve">     Монтаж оборудования</t>
    </r>
    <r>
      <rPr>
        <sz val="10"/>
        <color rgb="FFFF0000"/>
        <rFont val="Arial"/>
        <family val="2"/>
      </rPr>
      <t>*</t>
    </r>
  </si>
  <si>
    <r>
      <t xml:space="preserve">     Пуско-наладочные работы</t>
    </r>
    <r>
      <rPr>
        <sz val="10"/>
        <color rgb="FFFF0000"/>
        <rFont val="Arial"/>
        <family val="2"/>
      </rPr>
      <t>*</t>
    </r>
  </si>
  <si>
    <r>
      <t xml:space="preserve">     Сдача объекта</t>
    </r>
    <r>
      <rPr>
        <sz val="10"/>
        <color rgb="FFFF0000"/>
        <rFont val="Arial"/>
        <family val="2"/>
      </rPr>
      <t>*</t>
    </r>
  </si>
  <si>
    <r>
      <t>Стадия реализации реализуются в срок, да/нет</t>
    </r>
    <r>
      <rPr>
        <sz val="10"/>
        <color rgb="FFFF0000"/>
        <rFont val="Arial"/>
        <family val="2"/>
      </rPr>
      <t>*</t>
    </r>
  </si>
  <si>
    <r>
      <t>Кол-во создаваемых новых рабочих мест, ед.</t>
    </r>
    <r>
      <rPr>
        <sz val="10"/>
        <color rgb="FFFF0000"/>
        <rFont val="Arial"/>
        <family val="2"/>
      </rPr>
      <t>*</t>
    </r>
  </si>
  <si>
    <r>
      <t>Кол-во работников трудоустраиваемых на создаваемые новые рабочие места, чел.</t>
    </r>
    <r>
      <rPr>
        <sz val="10"/>
        <color rgb="FFFF0000"/>
        <rFont val="Arial"/>
        <family val="2"/>
      </rPr>
      <t>*</t>
    </r>
  </si>
  <si>
    <t>прочие источники, в том числе средства внебюджетных фондов</t>
  </si>
  <si>
    <r>
      <t>Значимый (по протоколу от 05.10.2021 г. № 23), да/нет</t>
    </r>
    <r>
      <rPr>
        <sz val="10"/>
        <color rgb="FFFF0000"/>
        <rFont val="Arial"/>
        <family val="2"/>
      </rPr>
      <t>*</t>
    </r>
  </si>
  <si>
    <r>
      <t xml:space="preserve">По поручению Главы Государства "1 проект - 1 АТЕ" , да/нет </t>
    </r>
    <r>
      <rPr>
        <sz val="10"/>
        <color rgb="FFFF0000"/>
        <rFont val="Arial"/>
        <family val="2"/>
      </rPr>
      <t>*</t>
    </r>
  </si>
  <si>
    <t xml:space="preserve">План </t>
  </si>
  <si>
    <t xml:space="preserve">                                                             Форма отчетности по инвестиционным проектам</t>
  </si>
  <si>
    <r>
      <t>строительно-монтажные работы</t>
    </r>
    <r>
      <rPr>
        <sz val="10"/>
        <color rgb="FFFF0000"/>
        <rFont val="Arial"/>
        <family val="2"/>
      </rPr>
      <t>*</t>
    </r>
  </si>
  <si>
    <r>
      <t>машины, оборудование, транспортные средства</t>
    </r>
    <r>
      <rPr>
        <sz val="10"/>
        <color rgb="FFFF0000"/>
        <rFont val="Arial"/>
        <family val="2"/>
      </rPr>
      <t>*</t>
    </r>
  </si>
  <si>
    <t>Объем финансирования по инвестиционному проекту по годам (план), млн.рублей</t>
  </si>
  <si>
    <r>
      <t>Объем финансирования на отчетный год</t>
    </r>
    <r>
      <rPr>
        <sz val="10"/>
        <color rgb="FFFF0000"/>
        <rFont val="Arial"/>
        <family val="2"/>
      </rPr>
      <t xml:space="preserve"> *</t>
    </r>
  </si>
  <si>
    <t xml:space="preserve">Финансирование проекта, в том числе по направлениям/ источникам (план/факт), млн.рублей                                                            </t>
  </si>
  <si>
    <t>ОАО "Беларусбанк"</t>
  </si>
  <si>
    <t>ОАО "Белагропромбанк"</t>
  </si>
  <si>
    <t>ОАО "Банк развития"</t>
  </si>
  <si>
    <t>ОАО "Белинвестбанк"</t>
  </si>
  <si>
    <t>Использование инвестиций в основной капитал</t>
  </si>
  <si>
    <t>ФИО лица отвественного за заполнение формы/номер тел.</t>
  </si>
  <si>
    <t>ОАО "Дабрабыт"</t>
  </si>
  <si>
    <t>иные банки</t>
  </si>
  <si>
    <r>
      <t>прочие работы и затраты</t>
    </r>
    <r>
      <rPr>
        <sz val="10"/>
        <color rgb="FFFF0000"/>
        <rFont val="Arial"/>
        <family val="2"/>
      </rPr>
      <t>*</t>
    </r>
  </si>
  <si>
    <t>проектные и изыскательские работы</t>
  </si>
  <si>
    <t xml:space="preserve">          Факт
 </t>
  </si>
  <si>
    <t xml:space="preserve">1 квартал
Январь- </t>
  </si>
  <si>
    <t xml:space="preserve">       Факт
</t>
  </si>
  <si>
    <t xml:space="preserve">         Факт
</t>
  </si>
  <si>
    <t xml:space="preserve">                            12 месяцев 
                    Январь - </t>
  </si>
  <si>
    <t xml:space="preserve">                     9 месяцев
          Январь - </t>
  </si>
  <si>
    <t xml:space="preserve">                     Полугодие
                Январь- </t>
  </si>
  <si>
    <t xml:space="preserve">          Факт
</t>
  </si>
  <si>
    <t>Финансирование проекта</t>
  </si>
  <si>
    <t>Профинанси-ровано на 1.01 отчетного года</t>
  </si>
  <si>
    <t>Объем финансирования</t>
  </si>
  <si>
    <t>Проект направлен на локализацию продукции, да/нет</t>
  </si>
  <si>
    <t>Проект направлен на углубленную переработку местных сырьевых ресурсов, да/нет</t>
  </si>
  <si>
    <r>
      <t xml:space="preserve">Проект по постановлению СМ РБ от 20.01.2023 № 50 с учетом изменений и дополнений, да/нет </t>
    </r>
    <r>
      <rPr>
        <sz val="10"/>
        <color rgb="FFFF0000"/>
        <rFont val="Arial"/>
        <family val="2"/>
      </rPr>
      <t>*</t>
    </r>
  </si>
  <si>
    <t>Создание новых предприятий или  производств на местных сырьевых ресурсах, да/нет</t>
  </si>
  <si>
    <t>Всего до 2021</t>
  </si>
  <si>
    <r>
      <t>Объем инвестиций на 
отчетный год</t>
    </r>
    <r>
      <rPr>
        <sz val="10"/>
        <color rgb="FFFF0000"/>
        <rFont val="Arial"/>
        <family val="2"/>
      </rPr>
      <t xml:space="preserve"> *</t>
    </r>
  </si>
  <si>
    <r>
      <t>Общие инвестиционные затраты с НДС</t>
    </r>
    <r>
      <rPr>
        <sz val="10"/>
        <color rgb="FFFF0000"/>
        <rFont val="Arial"/>
        <family val="2"/>
      </rPr>
      <t>*</t>
    </r>
    <r>
      <rPr>
        <sz val="10"/>
        <color rgb="FF333399"/>
        <rFont val="Arial"/>
        <family val="2"/>
      </rPr>
      <t>, 
в том числе</t>
    </r>
  </si>
  <si>
    <t>Справочно: прирост чистого оборотного капитала</t>
  </si>
  <si>
    <t>НДС, уплачиваемый при осуществлении капитальных затрат</t>
  </si>
  <si>
    <t>Витебская</t>
  </si>
  <si>
    <t>Бешенковичский</t>
  </si>
  <si>
    <t>Браславский</t>
  </si>
  <si>
    <t>Верхнедвинский</t>
  </si>
  <si>
    <t>Витебский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</si>
  <si>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</si>
  <si>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</si>
  <si>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</si>
  <si>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</si>
  <si>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</si>
  <si>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</si>
  <si>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</si>
  <si>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Оршанский</t>
  </si>
  <si>
    <t>Полоцкий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</si>
  <si>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</si>
  <si>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</si>
  <si>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</si>
  <si>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</si>
  <si>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</si>
  <si>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</si>
  <si>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Шумилинский</t>
  </si>
  <si>
    <t>Барановичский</t>
  </si>
  <si>
    <t>Березовский</t>
  </si>
  <si>
    <t>Брестский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</si>
  <si>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</si>
  <si>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</si>
  <si>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</si>
  <si>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</si>
  <si>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</si>
  <si>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</si>
  <si>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</si>
  <si>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</si>
  <si>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</si>
  <si>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</si>
  <si>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Пинский</t>
  </si>
  <si>
    <t>Пружанский</t>
  </si>
  <si>
    <t>Столинский</t>
  </si>
  <si>
    <t>Брагинский</t>
  </si>
  <si>
    <t>Буда-Кошелевский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</si>
  <si>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</si>
  <si>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</si>
  <si>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</si>
  <si>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</si>
  <si>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</si>
  <si>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</si>
  <si>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</si>
  <si>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</si>
  <si>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</si>
  <si>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</si>
  <si>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</si>
  <si>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</si>
  <si>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</si>
  <si>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</si>
  <si>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</si>
  <si>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</si>
  <si>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</si>
  <si>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</si>
  <si>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</si>
  <si>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</si>
  <si>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</si>
  <si>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</si>
  <si>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</si>
  <si>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</si>
  <si>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</si>
  <si>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</si>
  <si>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</si>
  <si>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</si>
  <si>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</si>
  <si>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</si>
  <si>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</si>
  <si>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</si>
  <si>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</si>
  <si>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</si>
  <si>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</si>
  <si>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</si>
  <si>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</si>
  <si>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</si>
  <si>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</si>
  <si>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</si>
  <si>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</si>
  <si>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</si>
  <si>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</si>
  <si>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</si>
  <si>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</si>
  <si>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</si>
  <si>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Минский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</si>
  <si>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</si>
  <si>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</si>
  <si>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</si>
  <si>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</si>
  <si>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</si>
  <si>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</si>
  <si>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</si>
  <si>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</si>
  <si>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</si>
  <si>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</si>
  <si>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</si>
  <si>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Белыничский</t>
  </si>
  <si>
    <t>Бобруйский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</si>
  <si>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</si>
  <si>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</si>
  <si>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</si>
  <si>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</si>
  <si>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</si>
  <si>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</si>
  <si>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</si>
  <si>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</si>
  <si>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</si>
  <si>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</si>
  <si>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</si>
  <si>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</si>
  <si>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</si>
  <si>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</si>
  <si>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</si>
  <si>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</si>
  <si>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</si>
  <si>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</si>
  <si>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</si>
  <si>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Заводской</t>
  </si>
  <si>
    <t>Ленинский</t>
  </si>
  <si>
    <t>Московский</t>
  </si>
  <si>
    <t>Партизанский</t>
  </si>
  <si>
    <t>Первомайский</t>
  </si>
  <si>
    <t>Советский</t>
  </si>
  <si>
    <t>Фрунзенский</t>
  </si>
  <si>
    <t>Центральный</t>
  </si>
  <si>
    <t xml:space="preserve">в том числе: </t>
  </si>
  <si>
    <r>
      <t>Финансирование капитальных затрат всего с НДС</t>
    </r>
    <r>
      <rPr>
        <b/>
        <sz val="10"/>
        <color rgb="FFFF0000"/>
        <rFont val="Arial"/>
        <family val="2"/>
      </rPr>
      <t>*</t>
    </r>
  </si>
  <si>
    <r>
      <rPr>
        <b/>
        <u val="single"/>
        <sz val="10"/>
        <color rgb="FF333399"/>
        <rFont val="Arial"/>
        <family val="2"/>
      </rPr>
      <t>из них по направлениям использования</t>
    </r>
    <r>
      <rPr>
        <b/>
        <sz val="10"/>
        <color rgb="FF333399"/>
        <rFont val="Arial"/>
        <family val="2"/>
      </rPr>
      <t xml:space="preserve">: </t>
    </r>
  </si>
  <si>
    <r>
      <rPr>
        <b/>
        <u val="single"/>
        <sz val="10"/>
        <color rgb="FF333399"/>
        <rFont val="Arial"/>
        <family val="2"/>
      </rPr>
      <t>из них по источникам финансирования:</t>
    </r>
    <r>
      <rPr>
        <sz val="10"/>
        <color rgb="FF333399"/>
        <rFont val="Arial"/>
        <family val="2"/>
      </rPr>
      <t xml:space="preserve">         средства консолидированного бюджета</t>
    </r>
  </si>
  <si>
    <t xml:space="preserve">     в том числе: 
          республиканский бюджет</t>
  </si>
  <si>
    <t xml:space="preserve">               из них средств внешних государственных займов</t>
  </si>
  <si>
    <t xml:space="preserve">          местный бюджет</t>
  </si>
  <si>
    <t xml:space="preserve">      в том числе:</t>
  </si>
  <si>
    <r>
      <rPr>
        <sz val="13"/>
        <color rgb="FFFF0000"/>
        <rFont val="Calibri"/>
        <family val="2"/>
        <scheme val="minor"/>
      </rPr>
      <t>*</t>
    </r>
    <r>
      <rPr>
        <sz val="13"/>
        <color theme="1"/>
        <rFont val="Calibri"/>
        <family val="2"/>
        <scheme val="minor"/>
      </rPr>
      <t xml:space="preserve"> помечены поля для обязательного заполнения</t>
    </r>
  </si>
  <si>
    <t>Номер акта ввода объекта</t>
  </si>
  <si>
    <t>Дата акта ввода</t>
  </si>
  <si>
    <t>Вводной проект, да/нет</t>
  </si>
  <si>
    <t>Импортозамещающий в рамках Целевого планан на текущий год., да/нет</t>
  </si>
  <si>
    <r>
      <t>Инвестиции в основной капитал (без НДС)</t>
    </r>
    <r>
      <rPr>
        <sz val="10"/>
        <color rgb="FFFF0000"/>
        <rFont val="Arial"/>
        <family val="2"/>
      </rPr>
      <t>*</t>
    </r>
  </si>
  <si>
    <t>Объем финансирования, млн.рублей с НДС*</t>
  </si>
  <si>
    <r>
      <t xml:space="preserve">Объем инвестиций, млн.рублей (без НДС) </t>
    </r>
    <r>
      <rPr>
        <sz val="10"/>
        <color rgb="FFFF0000"/>
        <rFont val="Arial"/>
        <family val="2"/>
      </rPr>
      <t>*</t>
    </r>
  </si>
  <si>
    <r>
      <t>% готовности объекта (число без знака процента)</t>
    </r>
    <r>
      <rPr>
        <sz val="10"/>
        <color rgb="FFFF0000"/>
        <rFont val="Arial"/>
        <family val="2"/>
      </rPr>
      <t>*</t>
    </r>
  </si>
  <si>
    <r>
      <t>% обеспеченности финансирования на текущий год (число)</t>
    </r>
    <r>
      <rPr>
        <sz val="10"/>
        <color rgb="FFFF0000"/>
        <rFont val="Arial"/>
        <family val="2"/>
      </rPr>
      <t>*</t>
    </r>
  </si>
  <si>
    <r>
      <t>% обеспеченности финансирования по проекту в целом (число)</t>
    </r>
    <r>
      <rPr>
        <sz val="10"/>
        <color rgb="FFFF0000"/>
        <rFont val="Arial"/>
        <family val="2"/>
      </rPr>
      <t>*</t>
    </r>
  </si>
  <si>
    <t>Объем выпуска импортозамещающей продукции за отчетный период , млн. $</t>
  </si>
  <si>
    <t>Объем выручки от реализации импортозамещающей продукции за отчетный период , млн. $</t>
  </si>
  <si>
    <t>Объем экпорта импортозамещающей продукции за отчетный период ,млн.$</t>
  </si>
  <si>
    <t>2 кв.2020</t>
  </si>
  <si>
    <t>3 кв.2020</t>
  </si>
  <si>
    <t>4 кв.2020</t>
  </si>
  <si>
    <t>1 кв.2021</t>
  </si>
  <si>
    <t>2 кв.2021</t>
  </si>
  <si>
    <t>3 кв.2021</t>
  </si>
  <si>
    <t>4 кв.2021</t>
  </si>
  <si>
    <t>1 кв.2022</t>
  </si>
  <si>
    <t>2 кв.2022</t>
  </si>
  <si>
    <t>3 кв.2022</t>
  </si>
  <si>
    <t>4 кв.2022</t>
  </si>
  <si>
    <t>1 кв.2023</t>
  </si>
  <si>
    <t>2 кв.2023</t>
  </si>
  <si>
    <t>3 кв.2023</t>
  </si>
  <si>
    <t>4 кв.2023</t>
  </si>
  <si>
    <t>1 кв.2024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</si>
</sst>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333399"/>
      <name val="Arial"/>
      <family val="2"/>
    </font>
    <font>
      <sz val="10"/>
      <color indexed="48"/>
      <name val="Arial"/>
      <family val="2"/>
    </font>
    <font>
      <sz val="10"/>
      <color rgb="FF333399"/>
      <name val="Arial"/>
      <family val="2"/>
    </font>
    <font>
      <sz val="11"/>
      <color theme="0"/>
      <name val="Calibri"/>
      <family val="2"/>
      <scheme val="minor"/>
    </font>
    <font>
      <sz val="9"/>
      <name val="Tahoma"/>
      <family val="2"/>
    </font>
    <font>
      <sz val="10"/>
      <color indexed="6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color rgb="FF333371"/>
      <name val="Arial Cyr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u val="single"/>
      <sz val="10"/>
      <color rgb="FF333399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color theme="1"/>
      <name val="Arial"/>
      <family val="2"/>
    </font>
    <font>
      <b/>
      <sz val="11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b/>
      <sz val="12"/>
      <color indexed="62"/>
      <name val="Arial"/>
      <family val="2"/>
    </font>
    <font>
      <sz val="10"/>
      <color theme="0"/>
      <name val="Arial"/>
      <family val="2"/>
    </font>
    <font>
      <sz val="10"/>
      <color theme="0"/>
      <name val="Arial Cyr"/>
      <family val="2"/>
    </font>
    <font>
      <sz val="13"/>
      <color theme="0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0FF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FD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10">
    <xf numFmtId="0" fontId="0" fillId="0" borderId="0" xfId="0"/>
    <xf numFmtId="0" fontId="11" fillId="0" borderId="1" xfId="2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1" xfId="2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20" applyFont="1" applyFill="1" applyBorder="1" applyAlignment="1" applyProtection="1">
      <alignment horizontal="left" vertical="top" wrapText="1"/>
      <protection/>
    </xf>
    <xf numFmtId="0" fontId="4" fillId="2" borderId="2" xfId="20" applyFont="1" applyFill="1" applyBorder="1" applyAlignment="1" applyProtection="1">
      <alignment horizontal="center" vertical="top" wrapText="1"/>
      <protection/>
    </xf>
    <xf numFmtId="0" fontId="4" fillId="2" borderId="1" xfId="20" applyFont="1" applyFill="1" applyBorder="1" applyAlignment="1" applyProtection="1">
      <alignment horizontal="center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4" fillId="0" borderId="0" xfId="20" applyFont="1" applyFill="1" applyBorder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Border="1" applyAlignment="1" applyProtection="1">
      <alignment vertical="top" wrapText="1"/>
      <protection locked="0"/>
    </xf>
    <xf numFmtId="0" fontId="14" fillId="3" borderId="3" xfId="0" applyFont="1" applyFill="1" applyBorder="1" applyAlignment="1" applyProtection="1">
      <alignment vertical="top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7" fillId="2" borderId="2" xfId="20" applyFont="1" applyFill="1" applyBorder="1" applyAlignment="1" applyProtection="1">
      <alignment horizontal="center" vertical="top" wrapText="1"/>
      <protection/>
    </xf>
    <xf numFmtId="0" fontId="7" fillId="2" borderId="2" xfId="20" applyFont="1" applyFill="1" applyBorder="1" applyAlignment="1" applyProtection="1">
      <alignment horizontal="left" vertical="top" wrapText="1"/>
      <protection/>
    </xf>
    <xf numFmtId="0" fontId="7" fillId="0" borderId="2" xfId="20" applyFont="1" applyBorder="1" applyAlignment="1" applyProtection="1">
      <alignment horizontal="left" vertical="top" wrapText="1"/>
      <protection locked="0"/>
    </xf>
    <xf numFmtId="49" fontId="7" fillId="0" borderId="2" xfId="20" applyNumberFormat="1" applyFont="1" applyBorder="1" applyAlignment="1" applyProtection="1">
      <alignment horizontal="left" vertical="top" wrapText="1"/>
      <protection locked="0"/>
    </xf>
    <xf numFmtId="0" fontId="5" fillId="4" borderId="0" xfId="0" applyFont="1" applyFill="1" applyProtection="1">
      <protection/>
    </xf>
    <xf numFmtId="0" fontId="2" fillId="0" borderId="4" xfId="20" applyFont="1" applyBorder="1" applyAlignment="1" applyProtection="1">
      <alignment horizontal="center" vertical="top" wrapText="1"/>
      <protection/>
    </xf>
    <xf numFmtId="0" fontId="2" fillId="0" borderId="5" xfId="20" applyFont="1" applyBorder="1" applyAlignment="1" applyProtection="1">
      <alignment horizontal="center" vertical="top" wrapText="1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ill="1" applyProtection="1">
      <protection/>
    </xf>
    <xf numFmtId="0" fontId="4" fillId="2" borderId="1" xfId="0" applyFont="1" applyFill="1" applyBorder="1" applyAlignment="1" applyProtection="1">
      <alignment vertical="top" wrapText="1"/>
      <protection/>
    </xf>
    <xf numFmtId="0" fontId="4" fillId="2" borderId="1" xfId="0" applyFont="1" applyFill="1" applyBorder="1" applyAlignment="1" applyProtection="1">
      <alignment vertical="top"/>
      <protection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7" fillId="2" borderId="1" xfId="20" applyFont="1" applyFill="1" applyBorder="1" applyAlignment="1" applyProtection="1">
      <alignment vertical="top" wrapText="1"/>
      <protection/>
    </xf>
    <xf numFmtId="0" fontId="7" fillId="0" borderId="3" xfId="20" applyFont="1" applyFill="1" applyBorder="1" applyAlignment="1" applyProtection="1">
      <alignment vertical="top" wrapText="1"/>
      <protection locked="0"/>
    </xf>
    <xf numFmtId="0" fontId="7" fillId="0" borderId="3" xfId="2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/>
      <protection locked="0"/>
    </xf>
    <xf numFmtId="0" fontId="11" fillId="0" borderId="1" xfId="20" applyNumberFormat="1" applyFont="1" applyBorder="1" applyAlignment="1" applyProtection="1">
      <alignment horizontal="center" vertical="center" wrapText="1"/>
      <protection locked="0"/>
    </xf>
    <xf numFmtId="0" fontId="11" fillId="0" borderId="2" xfId="20" applyNumberFormat="1" applyFont="1" applyBorder="1" applyAlignment="1" applyProtection="1">
      <alignment horizontal="center" vertical="center" wrapText="1"/>
      <protection locked="0"/>
    </xf>
    <xf numFmtId="0" fontId="4" fillId="0" borderId="1" xfId="2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20" applyFont="1" applyFill="1" applyBorder="1" applyAlignment="1" applyProtection="1">
      <alignment horizontal="left" vertical="top" wrapText="1"/>
      <protection/>
    </xf>
    <xf numFmtId="0" fontId="7" fillId="2" borderId="1" xfId="20" applyFont="1" applyFill="1" applyBorder="1" applyAlignment="1" applyProtection="1">
      <alignment horizontal="left" vertical="center" wrapText="1"/>
      <protection/>
    </xf>
    <xf numFmtId="49" fontId="4" fillId="0" borderId="6" xfId="20" applyNumberFormat="1" applyFont="1" applyFill="1" applyBorder="1" applyAlignment="1" applyProtection="1">
      <alignment horizontal="left" vertical="top" wrapText="1"/>
      <protection locked="0"/>
    </xf>
    <xf numFmtId="49" fontId="4" fillId="0" borderId="6" xfId="20" applyNumberFormat="1" applyFont="1" applyFill="1" applyBorder="1" applyAlignment="1" applyProtection="1">
      <alignment horizontal="center" vertical="top" wrapText="1"/>
      <protection locked="0"/>
    </xf>
    <xf numFmtId="0" fontId="4" fillId="0" borderId="2" xfId="20" applyNumberFormat="1" applyFont="1" applyFill="1" applyBorder="1" applyAlignment="1" applyProtection="1">
      <alignment horizontal="center" vertical="top" wrapText="1"/>
      <protection locked="0"/>
    </xf>
    <xf numFmtId="0" fontId="4" fillId="0" borderId="1" xfId="20" applyNumberFormat="1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Protection="1">
      <protection/>
    </xf>
    <xf numFmtId="0" fontId="18" fillId="3" borderId="0" xfId="0" applyFont="1" applyFill="1" applyBorder="1" applyAlignment="1" applyProtection="1">
      <alignment vertical="top" wrapText="1"/>
      <protection/>
    </xf>
    <xf numFmtId="0" fontId="0" fillId="4" borderId="0" xfId="0" applyFill="1" applyBorder="1" applyProtection="1">
      <protection/>
    </xf>
    <xf numFmtId="0" fontId="16" fillId="4" borderId="3" xfId="20" applyFont="1" applyFill="1" applyBorder="1" applyAlignment="1" applyProtection="1">
      <alignment horizontal="center" vertical="center" wrapText="1"/>
      <protection locked="0"/>
    </xf>
    <xf numFmtId="0" fontId="16" fillId="4" borderId="1" xfId="20" applyFont="1" applyFill="1" applyBorder="1" applyAlignment="1" applyProtection="1">
      <alignment horizontal="center" vertical="center" wrapText="1"/>
      <protection locked="0"/>
    </xf>
    <xf numFmtId="0" fontId="7" fillId="2" borderId="2" xfId="20" applyFont="1" applyFill="1" applyBorder="1" applyAlignment="1" applyProtection="1">
      <alignment horizontal="center" vertical="top" wrapText="1"/>
      <protection/>
    </xf>
    <xf numFmtId="0" fontId="4" fillId="2" borderId="2" xfId="20" applyFont="1" applyFill="1" applyBorder="1" applyAlignment="1" applyProtection="1">
      <alignment horizontal="center" vertical="top" wrapText="1"/>
      <protection/>
    </xf>
    <xf numFmtId="0" fontId="7" fillId="4" borderId="3" xfId="20" applyFont="1" applyFill="1" applyBorder="1" applyAlignment="1" applyProtection="1">
      <alignment horizontal="center" vertical="top" wrapText="1"/>
      <protection locked="0"/>
    </xf>
    <xf numFmtId="0" fontId="7" fillId="4" borderId="4" xfId="20" applyFont="1" applyFill="1" applyBorder="1" applyAlignment="1" applyProtection="1">
      <alignment horizontal="center" vertical="top" wrapText="1"/>
      <protection locked="0"/>
    </xf>
    <xf numFmtId="1" fontId="12" fillId="4" borderId="1" xfId="0" applyNumberFormat="1" applyFont="1" applyFill="1" applyBorder="1" applyAlignment="1" applyProtection="1">
      <alignment horizontal="center" vertical="top"/>
      <protection locked="0"/>
    </xf>
    <xf numFmtId="0" fontId="11" fillId="5" borderId="1" xfId="20" applyNumberFormat="1" applyFont="1" applyFill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left" vertical="top" wrapText="1"/>
      <protection locked="0"/>
    </xf>
    <xf numFmtId="0" fontId="4" fillId="2" borderId="1" xfId="20" applyFont="1" applyFill="1" applyBorder="1" applyAlignment="1" applyProtection="1">
      <alignment horizontal="left" vertical="top" wrapText="1"/>
      <protection locked="0"/>
    </xf>
    <xf numFmtId="0" fontId="4" fillId="4" borderId="0" xfId="20" applyFont="1" applyFill="1" applyBorder="1" applyAlignment="1" applyProtection="1">
      <alignment horizontal="left" vertical="top" wrapText="1"/>
      <protection/>
    </xf>
    <xf numFmtId="0" fontId="4" fillId="4" borderId="0" xfId="20" applyFont="1" applyFill="1" applyBorder="1" applyAlignment="1" applyProtection="1">
      <alignment horizontal="center"/>
      <protection/>
    </xf>
    <xf numFmtId="0" fontId="5" fillId="4" borderId="0" xfId="0" applyFont="1" applyFill="1" applyProtection="1">
      <protection locked="0"/>
    </xf>
    <xf numFmtId="0" fontId="4" fillId="2" borderId="2" xfId="20" applyFont="1" applyFill="1" applyBorder="1" applyAlignment="1" applyProtection="1">
      <alignment horizontal="center" vertical="top" wrapText="1"/>
      <protection/>
    </xf>
    <xf numFmtId="0" fontId="4" fillId="2" borderId="1" xfId="20" applyFont="1" applyFill="1" applyBorder="1" applyAlignment="1" applyProtection="1">
      <alignment horizontal="left" vertical="top" wrapText="1" indent="3"/>
      <protection/>
    </xf>
    <xf numFmtId="0" fontId="16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4" fillId="2" borderId="1" xfId="20" applyFont="1" applyFill="1" applyBorder="1" applyAlignment="1" applyProtection="1">
      <alignment horizontal="left" vertical="top" wrapText="1" indent="1"/>
      <protection/>
    </xf>
    <xf numFmtId="14" fontId="5" fillId="4" borderId="0" xfId="0" applyNumberFormat="1" applyFont="1" applyFill="1" applyProtection="1">
      <protection/>
    </xf>
    <xf numFmtId="0" fontId="5" fillId="4" borderId="0" xfId="0" applyFont="1" applyFill="1" applyBorder="1" applyProtection="1">
      <protection/>
    </xf>
    <xf numFmtId="0" fontId="23" fillId="4" borderId="0" xfId="0" applyFont="1" applyFill="1" applyBorder="1" applyProtection="1">
      <protection/>
    </xf>
    <xf numFmtId="0" fontId="24" fillId="4" borderId="0" xfId="0" applyFont="1" applyFill="1"/>
    <xf numFmtId="0" fontId="25" fillId="4" borderId="0" xfId="0" applyFont="1" applyFill="1"/>
    <xf numFmtId="164" fontId="23" fillId="4" borderId="0" xfId="21" applyNumberFormat="1" applyFont="1" applyFill="1" applyBorder="1" applyAlignment="1">
      <alignment horizontal="left" vertical="top" wrapText="1"/>
      <protection/>
    </xf>
    <xf numFmtId="0" fontId="24" fillId="4" borderId="0" xfId="0" applyFont="1" applyFill="1" applyBorder="1" applyAlignment="1" applyProtection="1">
      <alignment vertical="top"/>
      <protection/>
    </xf>
    <xf numFmtId="0" fontId="24" fillId="4" borderId="0" xfId="0" applyFont="1" applyFill="1" applyBorder="1" applyProtection="1">
      <protection/>
    </xf>
    <xf numFmtId="0" fontId="5" fillId="4" borderId="0" xfId="0" applyFont="1" applyFill="1" applyBorder="1" applyAlignment="1" applyProtection="1">
      <alignment horizontal="right"/>
      <protection/>
    </xf>
    <xf numFmtId="0" fontId="5" fillId="4" borderId="0" xfId="0" applyFont="1" applyFill="1" applyBorder="1" applyProtection="1">
      <protection locked="0"/>
    </xf>
    <xf numFmtId="0" fontId="24" fillId="4" borderId="0" xfId="0" applyFont="1" applyFill="1" applyProtection="1">
      <protection/>
    </xf>
    <xf numFmtId="0" fontId="4" fillId="2" borderId="7" xfId="20" applyFont="1" applyFill="1" applyBorder="1" applyAlignment="1" applyProtection="1">
      <alignment horizontal="center" vertical="center" wrapText="1"/>
      <protection/>
    </xf>
    <xf numFmtId="0" fontId="4" fillId="2" borderId="8" xfId="20" applyFont="1" applyFill="1" applyBorder="1" applyAlignment="1" applyProtection="1">
      <alignment horizontal="center" vertical="center" wrapText="1"/>
      <protection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11" fillId="0" borderId="10" xfId="20" applyNumberFormat="1" applyFont="1" applyBorder="1" applyAlignment="1" applyProtection="1">
      <alignment horizontal="center" vertical="top" wrapText="1"/>
      <protection locked="0"/>
    </xf>
    <xf numFmtId="0" fontId="11" fillId="0" borderId="11" xfId="20" applyNumberFormat="1" applyFont="1" applyBorder="1" applyAlignment="1" applyProtection="1">
      <alignment horizontal="center" vertical="top" wrapText="1"/>
      <protection locked="0"/>
    </xf>
    <xf numFmtId="0" fontId="11" fillId="0" borderId="12" xfId="20" applyNumberFormat="1" applyFont="1" applyBorder="1" applyAlignment="1" applyProtection="1">
      <alignment horizontal="center" vertical="top" wrapText="1"/>
      <protection locked="0"/>
    </xf>
    <xf numFmtId="0" fontId="15" fillId="0" borderId="6" xfId="0" applyFont="1" applyBorder="1" applyAlignment="1" applyProtection="1">
      <alignment horizontal="center" vertical="top" wrapText="1"/>
      <protection locked="0"/>
    </xf>
    <xf numFmtId="0" fontId="2" fillId="0" borderId="6" xfId="20" applyFont="1" applyBorder="1" applyAlignment="1" applyProtection="1">
      <alignment horizontal="center" vertical="top" wrapText="1"/>
      <protection/>
    </xf>
    <xf numFmtId="0" fontId="3" fillId="2" borderId="13" xfId="20" applyFont="1" applyFill="1" applyBorder="1" applyAlignment="1" applyProtection="1">
      <alignment wrapText="1"/>
      <protection/>
    </xf>
    <xf numFmtId="0" fontId="4" fillId="2" borderId="14" xfId="20" applyFont="1" applyFill="1" applyBorder="1" applyAlignment="1" applyProtection="1">
      <alignment wrapText="1"/>
      <protection/>
    </xf>
    <xf numFmtId="0" fontId="4" fillId="2" borderId="13" xfId="20" applyFont="1" applyFill="1" applyBorder="1" applyAlignment="1" applyProtection="1">
      <alignment horizontal="center" wrapText="1"/>
      <protection/>
    </xf>
    <xf numFmtId="0" fontId="11" fillId="4" borderId="14" xfId="20" applyNumberFormat="1" applyFont="1" applyFill="1" applyBorder="1" applyAlignment="1" applyProtection="1">
      <alignment horizontal="center" vertical="top" wrapText="1"/>
      <protection/>
    </xf>
    <xf numFmtId="0" fontId="26" fillId="4" borderId="0" xfId="0" applyFont="1" applyFill="1" applyProtection="1">
      <protection locked="0"/>
    </xf>
    <xf numFmtId="0" fontId="2" fillId="2" borderId="1" xfId="20" applyFont="1" applyFill="1" applyBorder="1" applyAlignment="1" applyProtection="1">
      <alignment horizontal="left" vertical="top" wrapText="1"/>
      <protection/>
    </xf>
    <xf numFmtId="0" fontId="4" fillId="2" borderId="14" xfId="20" applyFont="1" applyFill="1" applyBorder="1" applyAlignment="1" applyProtection="1">
      <alignment vertical="center" wrapText="1"/>
      <protection/>
    </xf>
    <xf numFmtId="0" fontId="11" fillId="0" borderId="10" xfId="20" applyNumberFormat="1" applyFont="1" applyBorder="1" applyAlignment="1" applyProtection="1">
      <alignment horizontal="center" vertical="center" wrapText="1"/>
      <protection locked="0"/>
    </xf>
    <xf numFmtId="0" fontId="11" fillId="4" borderId="14" xfId="20" applyNumberFormat="1" applyFont="1" applyFill="1" applyBorder="1" applyAlignment="1" applyProtection="1">
      <alignment horizontal="center" vertical="center" wrapText="1"/>
      <protection/>
    </xf>
    <xf numFmtId="0" fontId="11" fillId="0" borderId="11" xfId="20" applyNumberFormat="1" applyFont="1" applyBorder="1" applyAlignment="1" applyProtection="1">
      <alignment horizontal="center" vertical="center" wrapText="1"/>
      <protection locked="0"/>
    </xf>
    <xf numFmtId="0" fontId="11" fillId="0" borderId="12" xfId="20" applyNumberFormat="1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/>
      <protection/>
    </xf>
    <xf numFmtId="0" fontId="5" fillId="4" borderId="0" xfId="0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vertical="center"/>
      <protection/>
    </xf>
    <xf numFmtId="0" fontId="24" fillId="4" borderId="0" xfId="0" applyFont="1" applyFill="1" applyAlignment="1">
      <alignment vertical="center"/>
    </xf>
    <xf numFmtId="164" fontId="23" fillId="4" borderId="0" xfId="21" applyNumberFormat="1" applyFont="1" applyFill="1" applyBorder="1" applyAlignment="1">
      <alignment horizontal="left" vertical="center" wrapText="1"/>
      <protection/>
    </xf>
    <xf numFmtId="0" fontId="5" fillId="4" borderId="0" xfId="0" applyFont="1" applyFill="1" applyAlignment="1" applyProtection="1">
      <alignment vertical="center"/>
      <protection locked="0"/>
    </xf>
    <xf numFmtId="0" fontId="26" fillId="4" borderId="0" xfId="0" applyFont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3" xfId="0" applyFont="1" applyFill="1" applyBorder="1" applyAlignment="1" applyProtection="1">
      <alignment vertical="center" wrapText="1"/>
      <protection/>
    </xf>
    <xf numFmtId="0" fontId="0" fillId="0" borderId="0" xfId="0" applyFill="1" applyProtection="1">
      <protection/>
    </xf>
    <xf numFmtId="0" fontId="28" fillId="0" borderId="0" xfId="0" applyFont="1" applyFill="1" applyProtection="1">
      <protection/>
    </xf>
    <xf numFmtId="0" fontId="4" fillId="2" borderId="2" xfId="20" applyFont="1" applyFill="1" applyBorder="1" applyAlignment="1" applyProtection="1">
      <alignment horizontal="center" vertical="top" wrapText="1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center" vertical="top" wrapText="1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5" fillId="0" borderId="0" xfId="0" applyFont="1" applyFill="1"/>
    <xf numFmtId="0" fontId="23" fillId="0" borderId="0" xfId="0" applyFont="1" applyFill="1" applyBorder="1" applyProtection="1">
      <protection/>
    </xf>
    <xf numFmtId="0" fontId="11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20" applyNumberFormat="1" applyFon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22" fillId="0" borderId="2" xfId="20" applyFont="1" applyFill="1" applyBorder="1" applyAlignment="1" applyProtection="1">
      <alignment horizontal="center" vertical="top" wrapText="1"/>
      <protection/>
    </xf>
    <xf numFmtId="0" fontId="22" fillId="0" borderId="15" xfId="20" applyFont="1" applyFill="1" applyBorder="1" applyAlignment="1" applyProtection="1">
      <alignment horizontal="center" vertical="top" wrapText="1"/>
      <protection/>
    </xf>
    <xf numFmtId="0" fontId="22" fillId="0" borderId="3" xfId="20" applyFont="1" applyFill="1" applyBorder="1" applyAlignment="1" applyProtection="1">
      <alignment horizontal="center" vertical="top" wrapText="1"/>
      <protection/>
    </xf>
    <xf numFmtId="0" fontId="16" fillId="4" borderId="2" xfId="0" applyFont="1" applyFill="1" applyBorder="1" applyAlignment="1" applyProtection="1">
      <alignment horizontal="center" vertical="top" wrapText="1"/>
      <protection locked="0"/>
    </xf>
    <xf numFmtId="0" fontId="16" fillId="4" borderId="15" xfId="0" applyFont="1" applyFill="1" applyBorder="1" applyAlignment="1" applyProtection="1">
      <alignment horizontal="center" vertical="top" wrapText="1"/>
      <protection locked="0"/>
    </xf>
    <xf numFmtId="0" fontId="16" fillId="4" borderId="3" xfId="0" applyFont="1" applyFill="1" applyBorder="1" applyAlignment="1" applyProtection="1">
      <alignment horizontal="center" vertical="top" wrapText="1"/>
      <protection locked="0"/>
    </xf>
    <xf numFmtId="0" fontId="4" fillId="0" borderId="16" xfId="20" applyFont="1" applyBorder="1" applyAlignment="1" applyProtection="1">
      <alignment horizontal="center" wrapText="1"/>
      <protection/>
    </xf>
    <xf numFmtId="0" fontId="4" fillId="0" borderId="17" xfId="20" applyFont="1" applyBorder="1" applyAlignment="1" applyProtection="1">
      <alignment horizontal="center" wrapText="1"/>
      <protection/>
    </xf>
    <xf numFmtId="0" fontId="4" fillId="2" borderId="18" xfId="20" applyFont="1" applyFill="1" applyBorder="1" applyAlignment="1" applyProtection="1">
      <alignment horizontal="center" vertical="top" wrapText="1"/>
      <protection/>
    </xf>
    <xf numFmtId="0" fontId="4" fillId="2" borderId="6" xfId="20" applyFont="1" applyFill="1" applyBorder="1" applyAlignment="1" applyProtection="1">
      <alignment horizontal="center" vertical="top" wrapText="1"/>
      <protection/>
    </xf>
    <xf numFmtId="0" fontId="4" fillId="2" borderId="2" xfId="20" applyFont="1" applyFill="1" applyBorder="1" applyAlignment="1" applyProtection="1">
      <alignment horizontal="center" vertical="top" wrapText="1"/>
      <protection/>
    </xf>
    <xf numFmtId="0" fontId="4" fillId="2" borderId="3" xfId="20" applyFont="1" applyFill="1" applyBorder="1" applyAlignment="1" applyProtection="1">
      <alignment horizontal="center" vertical="top" wrapText="1"/>
      <protection/>
    </xf>
    <xf numFmtId="0" fontId="4" fillId="2" borderId="2" xfId="20" applyFont="1" applyFill="1" applyBorder="1" applyAlignment="1" applyProtection="1">
      <alignment horizontal="left" vertical="top" wrapText="1"/>
      <protection/>
    </xf>
    <xf numFmtId="0" fontId="4" fillId="2" borderId="3" xfId="20" applyFont="1" applyFill="1" applyBorder="1" applyAlignment="1" applyProtection="1">
      <alignment horizontal="left" vertical="top" wrapText="1"/>
      <protection/>
    </xf>
    <xf numFmtId="0" fontId="4" fillId="2" borderId="2" xfId="0" applyFont="1" applyFill="1" applyBorder="1" applyAlignment="1" applyProtection="1">
      <alignment horizontal="left" vertical="top" wrapText="1"/>
      <protection/>
    </xf>
    <xf numFmtId="0" fontId="4" fillId="2" borderId="15" xfId="0" applyFont="1" applyFill="1" applyBorder="1" applyAlignment="1" applyProtection="1">
      <alignment horizontal="left" vertical="top" wrapText="1"/>
      <protection/>
    </xf>
    <xf numFmtId="0" fontId="4" fillId="2" borderId="3" xfId="0" applyFont="1" applyFill="1" applyBorder="1" applyAlignment="1" applyProtection="1">
      <alignment horizontal="left" vertical="top" wrapText="1"/>
      <protection/>
    </xf>
    <xf numFmtId="0" fontId="16" fillId="4" borderId="2" xfId="0" applyFont="1" applyFill="1" applyBorder="1" applyAlignment="1" applyProtection="1">
      <alignment horizontal="left" vertical="top" wrapText="1"/>
      <protection locked="0"/>
    </xf>
    <xf numFmtId="0" fontId="16" fillId="4" borderId="15" xfId="0" applyFont="1" applyFill="1" applyBorder="1" applyAlignment="1" applyProtection="1">
      <alignment horizontal="left" vertical="top" wrapText="1"/>
      <protection locked="0"/>
    </xf>
    <xf numFmtId="0" fontId="16" fillId="4" borderId="3" xfId="0" applyFont="1" applyFill="1" applyBorder="1" applyAlignment="1" applyProtection="1">
      <alignment horizontal="left" vertical="top" wrapText="1"/>
      <protection locked="0"/>
    </xf>
    <xf numFmtId="0" fontId="4" fillId="2" borderId="15" xfId="20" applyFont="1" applyFill="1" applyBorder="1" applyAlignment="1" applyProtection="1">
      <alignment horizontal="left" vertical="top" wrapText="1"/>
      <protection/>
    </xf>
    <xf numFmtId="0" fontId="11" fillId="0" borderId="2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 applyProtection="1">
      <alignment horizontal="left" vertical="top" wrapText="1" shrinkToFit="1"/>
      <protection locked="0"/>
    </xf>
    <xf numFmtId="0" fontId="11" fillId="0" borderId="3" xfId="0" applyFont="1" applyBorder="1" applyAlignment="1" applyProtection="1">
      <alignment horizontal="left" vertical="top" wrapText="1" shrinkToFi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4" fillId="2" borderId="3" xfId="20" applyFont="1" applyFill="1" applyBorder="1" applyAlignment="1" applyProtection="1">
      <alignment horizontal="center" vertical="center" wrapText="1"/>
      <protection/>
    </xf>
    <xf numFmtId="0" fontId="4" fillId="2" borderId="18" xfId="20" applyFont="1" applyFill="1" applyBorder="1" applyAlignment="1" applyProtection="1">
      <alignment horizontal="center" vertical="center" wrapText="1"/>
      <protection/>
    </xf>
    <xf numFmtId="0" fontId="4" fillId="2" borderId="6" xfId="20" applyFont="1" applyFill="1" applyBorder="1" applyAlignment="1" applyProtection="1">
      <alignment horizontal="center" vertical="center" wrapText="1"/>
      <protection/>
    </xf>
    <xf numFmtId="0" fontId="19" fillId="6" borderId="2" xfId="0" applyFont="1" applyFill="1" applyBorder="1" applyAlignment="1" applyProtection="1">
      <alignment horizontal="center" vertical="center" wrapText="1"/>
      <protection/>
    </xf>
    <xf numFmtId="0" fontId="19" fillId="6" borderId="15" xfId="0" applyFont="1" applyFill="1" applyBorder="1" applyAlignment="1" applyProtection="1">
      <alignment horizontal="center" vertical="center" wrapText="1"/>
      <protection/>
    </xf>
    <xf numFmtId="0" fontId="19" fillId="6" borderId="3" xfId="0" applyFont="1" applyFill="1" applyBorder="1" applyAlignment="1" applyProtection="1">
      <alignment horizontal="center" vertical="center" wrapText="1"/>
      <protection/>
    </xf>
    <xf numFmtId="0" fontId="16" fillId="4" borderId="2" xfId="20" applyFont="1" applyFill="1" applyBorder="1" applyAlignment="1" applyProtection="1">
      <alignment horizontal="left" vertical="top" wrapText="1"/>
      <protection locked="0"/>
    </xf>
    <xf numFmtId="0" fontId="16" fillId="4" borderId="3" xfId="20" applyFont="1" applyFill="1" applyBorder="1" applyAlignment="1" applyProtection="1">
      <alignment horizontal="left" vertical="top" wrapText="1"/>
      <protection locked="0"/>
    </xf>
    <xf numFmtId="0" fontId="4" fillId="2" borderId="18" xfId="20" applyFont="1" applyFill="1" applyBorder="1" applyAlignment="1" applyProtection="1">
      <alignment horizontal="left" vertical="center" wrapText="1"/>
      <protection/>
    </xf>
    <xf numFmtId="0" fontId="4" fillId="2" borderId="6" xfId="2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4" fillId="2" borderId="1" xfId="20" applyFont="1" applyFill="1" applyBorder="1" applyAlignment="1" applyProtection="1">
      <alignment horizontal="left" vertical="top" wrapText="1" indent="2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6" xfId="20" applyFont="1" applyFill="1" applyBorder="1" applyAlignment="1" applyProtection="1">
      <alignment horizontal="center" vertical="top" wrapText="1"/>
      <protection/>
    </xf>
    <xf numFmtId="1" fontId="11" fillId="2" borderId="1" xfId="0" applyNumberFormat="1" applyFont="1" applyFill="1" applyBorder="1" applyAlignment="1" applyProtection="1">
      <alignment horizontal="left" vertical="top" wrapText="1"/>
      <protection/>
    </xf>
    <xf numFmtId="0" fontId="7" fillId="2" borderId="2" xfId="20" applyFont="1" applyFill="1" applyBorder="1" applyAlignment="1" applyProtection="1">
      <alignment horizontal="left" vertical="top" wrapText="1"/>
      <protection/>
    </xf>
    <xf numFmtId="0" fontId="7" fillId="2" borderId="3" xfId="20" applyFont="1" applyFill="1" applyBorder="1" applyAlignment="1" applyProtection="1">
      <alignment horizontal="left" vertical="top" wrapText="1"/>
      <protection/>
    </xf>
    <xf numFmtId="0" fontId="7" fillId="0" borderId="2" xfId="20" applyFont="1" applyFill="1" applyBorder="1" applyAlignment="1" applyProtection="1">
      <alignment horizontal="left" vertical="top" wrapText="1"/>
      <protection locked="0"/>
    </xf>
    <xf numFmtId="0" fontId="7" fillId="0" borderId="3" xfId="20" applyFont="1" applyFill="1" applyBorder="1" applyAlignment="1" applyProtection="1">
      <alignment horizontal="left" vertical="top" wrapText="1"/>
      <protection locked="0"/>
    </xf>
    <xf numFmtId="1" fontId="11" fillId="0" borderId="2" xfId="0" applyNumberFormat="1" applyFont="1" applyBorder="1" applyAlignment="1" applyProtection="1">
      <alignment horizontal="left" vertical="top" wrapText="1"/>
      <protection locked="0"/>
    </xf>
    <xf numFmtId="1" fontId="11" fillId="0" borderId="15" xfId="0" applyNumberFormat="1" applyFont="1" applyBorder="1" applyAlignment="1" applyProtection="1">
      <alignment horizontal="left" vertical="top" wrapText="1"/>
      <protection locked="0"/>
    </xf>
    <xf numFmtId="1" fontId="11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" fillId="0" borderId="2" xfId="20" applyFont="1" applyBorder="1" applyAlignment="1" applyProtection="1">
      <alignment horizontal="center" vertical="top" wrapText="1"/>
      <protection/>
    </xf>
    <xf numFmtId="0" fontId="2" fillId="0" borderId="15" xfId="20" applyFont="1" applyBorder="1" applyAlignment="1" applyProtection="1">
      <alignment horizontal="center" vertical="top" wrapText="1"/>
      <protection/>
    </xf>
    <xf numFmtId="0" fontId="15" fillId="0" borderId="19" xfId="0" applyFont="1" applyBorder="1" applyAlignment="1" applyProtection="1">
      <alignment horizontal="center" vertical="top" wrapText="1"/>
      <protection locked="0"/>
    </xf>
    <xf numFmtId="0" fontId="15" fillId="0" borderId="20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2" borderId="2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3" xfId="20" applyFont="1" applyFill="1" applyBorder="1" applyAlignment="1" applyProtection="1">
      <alignment horizontal="center" vertical="center" wrapText="1"/>
      <protection/>
    </xf>
    <xf numFmtId="0" fontId="2" fillId="0" borderId="21" xfId="20" applyFont="1" applyBorder="1" applyAlignment="1" applyProtection="1">
      <alignment horizontal="center" vertical="center" wrapText="1"/>
      <protection/>
    </xf>
    <xf numFmtId="0" fontId="2" fillId="0" borderId="22" xfId="20" applyFont="1" applyBorder="1" applyAlignment="1" applyProtection="1">
      <alignment horizontal="center" vertical="center" wrapText="1"/>
      <protection/>
    </xf>
    <xf numFmtId="0" fontId="2" fillId="0" borderId="23" xfId="20" applyFont="1" applyBorder="1" applyAlignment="1" applyProtection="1">
      <alignment horizontal="center" vertical="center" wrapText="1"/>
      <protection/>
    </xf>
    <xf numFmtId="0" fontId="17" fillId="0" borderId="2" xfId="20" applyFont="1" applyBorder="1" applyAlignment="1" applyProtection="1">
      <alignment horizontal="center" vertical="center" wrapText="1"/>
      <protection/>
    </xf>
    <xf numFmtId="0" fontId="17" fillId="0" borderId="15" xfId="20" applyFont="1" applyBorder="1" applyAlignment="1" applyProtection="1">
      <alignment horizontal="center" vertical="center" wrapText="1"/>
      <protection/>
    </xf>
    <xf numFmtId="0" fontId="17" fillId="0" borderId="3" xfId="20" applyFont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top" wrapText="1"/>
      <protection/>
    </xf>
    <xf numFmtId="0" fontId="8" fillId="3" borderId="15" xfId="0" applyFont="1" applyFill="1" applyBorder="1" applyAlignment="1" applyProtection="1">
      <alignment horizontal="center" vertical="top" wrapText="1"/>
      <protection/>
    </xf>
    <xf numFmtId="1" fontId="0" fillId="0" borderId="15" xfId="0" applyNumberFormat="1" applyBorder="1" applyAlignment="1" applyProtection="1">
      <alignment horizontal="left" vertical="top" wrapText="1"/>
      <protection locked="0"/>
    </xf>
    <xf numFmtId="1" fontId="0" fillId="0" borderId="3" xfId="0" applyNumberFormat="1" applyBorder="1" applyAlignment="1" applyProtection="1">
      <alignment horizontal="left" vertical="top" wrapText="1"/>
      <protection locked="0"/>
    </xf>
    <xf numFmtId="1" fontId="12" fillId="0" borderId="2" xfId="0" applyNumberFormat="1" applyFont="1" applyBorder="1" applyAlignment="1" applyProtection="1">
      <alignment vertical="top" wrapText="1"/>
      <protection locked="0"/>
    </xf>
    <xf numFmtId="1" fontId="0" fillId="0" borderId="15" xfId="0" applyNumberFormat="1" applyBorder="1" applyAlignment="1" applyProtection="1">
      <alignment vertical="top" wrapText="1"/>
      <protection locked="0"/>
    </xf>
    <xf numFmtId="1" fontId="0" fillId="0" borderId="3" xfId="0" applyNumberFormat="1" applyBorder="1" applyAlignment="1" applyProtection="1">
      <alignment vertical="top" wrapText="1"/>
      <protection locked="0"/>
    </xf>
    <xf numFmtId="0" fontId="9" fillId="6" borderId="2" xfId="0" applyFont="1" applyFill="1" applyBorder="1" applyAlignment="1" applyProtection="1">
      <alignment horizontal="center" vertical="top" wrapText="1"/>
      <protection/>
    </xf>
    <xf numFmtId="0" fontId="9" fillId="6" borderId="15" xfId="0" applyFont="1" applyFill="1" applyBorder="1" applyAlignment="1" applyProtection="1">
      <alignment horizontal="center" vertical="top" wrapText="1"/>
      <protection/>
    </xf>
    <xf numFmtId="0" fontId="9" fillId="6" borderId="16" xfId="0" applyFont="1" applyFill="1" applyBorder="1" applyAlignment="1" applyProtection="1">
      <alignment horizontal="center" vertical="top" wrapText="1"/>
      <protection/>
    </xf>
    <xf numFmtId="0" fontId="9" fillId="6" borderId="3" xfId="0" applyFont="1" applyFill="1" applyBorder="1" applyAlignment="1" applyProtection="1">
      <alignment horizontal="center" vertical="top" wrapText="1"/>
      <protection/>
    </xf>
    <xf numFmtId="0" fontId="7" fillId="2" borderId="2" xfId="20" applyFont="1" applyFill="1" applyBorder="1" applyAlignment="1" applyProtection="1">
      <alignment horizontal="center" vertical="top" wrapText="1"/>
      <protection/>
    </xf>
    <xf numFmtId="0" fontId="7" fillId="2" borderId="15" xfId="20" applyFont="1" applyFill="1" applyBorder="1" applyAlignment="1" applyProtection="1">
      <alignment horizontal="center" vertical="top" wrapText="1"/>
      <protection/>
    </xf>
    <xf numFmtId="0" fontId="11" fillId="2" borderId="2" xfId="0" applyFont="1" applyFill="1" applyBorder="1" applyAlignment="1" applyProtection="1">
      <alignment horizontal="left" vertical="top" wrapText="1" shrinkToFit="1"/>
      <protection/>
    </xf>
    <xf numFmtId="0" fontId="11" fillId="2" borderId="3" xfId="0" applyFont="1" applyFill="1" applyBorder="1" applyAlignment="1" applyProtection="1">
      <alignment horizontal="left" vertical="top" wrapText="1" shrinkToFit="1"/>
      <protection/>
    </xf>
    <xf numFmtId="0" fontId="11" fillId="0" borderId="1" xfId="0" applyFont="1" applyBorder="1" applyAlignment="1" applyProtection="1">
      <alignment horizontal="left" vertical="top" wrapText="1" shrinkToFi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MF-1v2013-2" xfId="20"/>
    <cellStyle name="Обычный 11 2 2 2 2 2 2 3" xfId="21"/>
  </cellStyles>
  <dxfs count="8">
    <dxf>
      <fill>
        <patternFill patternType="solid">
          <bgColor theme="2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Link="$O$49" fmlaRange="$N$49:$N$51" noThreeD="1" sel="3" val="0"/>
</file>

<file path=xl/ctrlProps/ctrlProp2.xml><?xml version="1.0" encoding="utf-8"?>
<formControlPr xmlns="http://schemas.microsoft.com/office/spreadsheetml/2009/9/main" objectType="Drop" dropStyle="combo" dx="16" fmlaLink="$O$46" fmlaRange="$N$46:$N$48" noThreeD="1" sel="3" val="0"/>
</file>

<file path=xl/ctrlProps/ctrlProp3.xml><?xml version="1.0" encoding="utf-8"?>
<formControlPr xmlns="http://schemas.microsoft.com/office/spreadsheetml/2009/9/main" objectType="Drop" dropStyle="combo" dx="16" fmlaLink="$O$51" fmlaRange="$N$52:$N$54" noThreeD="1" sel="3" val="0"/>
</file>

<file path=xl/ctrlProps/ctrlProp4.xml><?xml version="1.0" encoding="utf-8"?>
<formControlPr xmlns="http://schemas.microsoft.com/office/spreadsheetml/2009/9/main" objectType="Drop" dropStyle="combo" dx="16" fmlaLink="$O$54" fmlaRange="$N$55:$N$57" noThreeD="1" sel="3" val="0"/>
</file>

<file path=xl/ctrlProps/ctrlProp5.xml><?xml version="1.0" encoding="utf-8"?>
<formControlPr xmlns="http://schemas.microsoft.com/office/spreadsheetml/2009/9/main" objectType="Drop" dropStyle="combo" dx="16" fmlaLink="$O$49" fmlaRange="$N$49:$N$51" noThreeD="1" sel="3" val="0"/>
</file>

<file path=xl/ctrlProps/ctrlProp6.xml><?xml version="1.0" encoding="utf-8"?>
<formControlPr xmlns="http://schemas.microsoft.com/office/spreadsheetml/2009/9/main" objectType="Drop" dropStyle="combo" dx="16" fmlaLink="$O$46" fmlaRange="$N$46:$N$48" noThreeD="1" sel="3" val="0"/>
</file>

<file path=xl/ctrlProps/ctrlProp7.xml><?xml version="1.0" encoding="utf-8"?>
<formControlPr xmlns="http://schemas.microsoft.com/office/spreadsheetml/2009/9/main" objectType="Drop" dropStyle="combo" dx="16" fmlaLink="$O$51" fmlaRange="$N$52:$N$54" noThreeD="1" sel="3" val="0"/>
</file>

<file path=xl/ctrlProps/ctrlProp8.xml><?xml version="1.0" encoding="utf-8"?>
<formControlPr xmlns="http://schemas.microsoft.com/office/spreadsheetml/2009/9/main" objectType="Drop" dropStyle="combo" dx="16" fmlaLink="$O$54" fmlaRange="$N$55:$N$57" noThreeD="1" sel="3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609600</xdr:colOff>
      <xdr:row>1</xdr:row>
      <xdr:rowOff>9525</xdr:rowOff>
    </xdr:from>
    <xdr:ext cx="2038350" cy="266700"/>
    <xdr:sp macro="[0]!Module1.Проверка" textlink="">
      <xdr:nvSpPr>
        <xdr:cNvPr id="3" name="TextBox 2"/>
        <xdr:cNvSpPr txBox="1"/>
      </xdr:nvSpPr>
      <xdr:spPr>
        <a:xfrm>
          <a:off x="13401675" y="209550"/>
          <a:ext cx="2038350" cy="266700"/>
        </a:xfrm>
        <a:prstGeom prst="rect">
          <a:avLst/>
        </a:prstGeom>
        <a:solidFill>
          <a:srgbClr val="F4B184"/>
        </a:solidFill>
        <a:ln>
          <a:headEnd type="none"/>
          <a:tailEnd type="none"/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Проверка заполнения формы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7" Type="http://schemas.openxmlformats.org/officeDocument/2006/relationships/ctrlProp" Target="../ctrlProps/ctrlProp4.xml" /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X156"/>
  <sheetViews>
    <sheetView showGridLines="0" tabSelected="1" zoomScale="90" zoomScaleNormal="90" zoomScaleSheetLayoutView="80" workbookViewId="0" topLeftCell="A70">
      <selection activeCell="E83" sqref="E83"/>
    </sheetView>
  </sheetViews>
  <sheetFormatPr defaultColWidth="9.140625" defaultRowHeight="15"/>
  <cols>
    <col min="1" max="1" width="41.7109375" style="2" customWidth="1"/>
    <col min="2" max="2" width="15.00390625" style="2" customWidth="1"/>
    <col min="3" max="3" width="16.140625" style="2" customWidth="1"/>
    <col min="4" max="4" width="17.421875" style="2" customWidth="1"/>
    <col min="5" max="5" width="16.421875" style="2" customWidth="1"/>
    <col min="6" max="6" width="18.421875" style="2" customWidth="1"/>
    <col min="7" max="7" width="17.00390625" style="2" customWidth="1"/>
    <col min="8" max="8" width="17.7109375" style="2" customWidth="1"/>
    <col min="9" max="9" width="13.140625" style="2" customWidth="1"/>
    <col min="10" max="10" width="18.8515625" style="2" customWidth="1"/>
    <col min="11" max="11" width="27.140625" style="2" customWidth="1"/>
    <col min="12" max="12" width="19.421875" style="2" customWidth="1"/>
    <col min="13" max="13" width="46.57421875" style="21" customWidth="1"/>
    <col min="14" max="19" width="9.140625" style="67" customWidth="1"/>
    <col min="20" max="20" width="9.28125" style="67" customWidth="1"/>
    <col min="21" max="32" width="9.140625" style="67" customWidth="1"/>
    <col min="33" max="39" width="24.7109375" style="68" customWidth="1"/>
    <col min="40" max="40" width="16.7109375" style="118" customWidth="1"/>
    <col min="41" max="46" width="24.7109375" style="68" customWidth="1"/>
    <col min="47" max="54" width="24.7109375" style="59" customWidth="1"/>
    <col min="55" max="65" width="9.140625" style="89" customWidth="1"/>
    <col min="66" max="66" width="9.140625" style="59" customWidth="1"/>
    <col min="67" max="72" width="9.140625" style="16" customWidth="1"/>
    <col min="73" max="76" width="9.140625" style="3" customWidth="1"/>
    <col min="77" max="16384" width="9.140625" style="2" customWidth="1"/>
  </cols>
  <sheetData>
    <row r="1" spans="1:41" ht="15.75" customHeight="1">
      <c r="A1" s="193" t="s">
        <v>405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4" t="s">
        <v>154</v>
      </c>
      <c r="M1" s="66"/>
      <c r="Q1" s="67" t="s">
        <v>23</v>
      </c>
      <c r="AG1" s="68" t="s">
        <v>24</v>
      </c>
      <c r="AH1" s="68" t="s">
        <v>441</v>
      </c>
      <c r="AI1" s="68" t="s">
        <v>25</v>
      </c>
      <c r="AJ1" s="68" t="s">
        <v>26</v>
      </c>
      <c r="AK1" s="68" t="s">
        <v>28</v>
      </c>
      <c r="AL1" s="68" t="s">
        <v>29</v>
      </c>
      <c r="AM1" s="68" t="s">
        <v>27</v>
      </c>
      <c r="AN1" s="117" t="s">
        <v>241</v>
      </c>
      <c r="AO1" s="69"/>
    </row>
    <row r="2" spans="1:46" ht="20.25" customHeight="1">
      <c r="A2" s="200" t="s">
        <v>0</v>
      </c>
      <c r="B2" s="201"/>
      <c r="C2" s="201"/>
      <c r="D2" s="201"/>
      <c r="E2" s="201"/>
      <c r="F2" s="201"/>
      <c r="G2" s="201"/>
      <c r="H2" s="201"/>
      <c r="I2" s="201"/>
      <c r="J2" s="202"/>
      <c r="K2" s="202"/>
      <c r="L2" s="203"/>
      <c r="N2" s="67">
        <v>1998</v>
      </c>
      <c r="Q2" s="67" t="s">
        <v>38</v>
      </c>
      <c r="Z2" s="70" t="s">
        <v>155</v>
      </c>
      <c r="AG2" s="71" t="s">
        <v>167</v>
      </c>
      <c r="AH2" s="71" t="s">
        <v>170</v>
      </c>
      <c r="AI2" s="71" t="s">
        <v>174</v>
      </c>
      <c r="AJ2" s="71" t="s">
        <v>173</v>
      </c>
      <c r="AK2" s="71" t="s">
        <v>175</v>
      </c>
      <c r="AL2" s="71" t="s">
        <v>176</v>
      </c>
      <c r="AM2" s="71" t="s">
        <v>559</v>
      </c>
      <c r="AN2" s="117" t="s">
        <v>242</v>
      </c>
      <c r="AO2" s="69"/>
      <c r="AP2" s="68" t="s">
        <v>296</v>
      </c>
      <c r="AQ2" s="71"/>
      <c r="AR2" s="71"/>
      <c r="AS2" s="71"/>
      <c r="AT2" s="71"/>
    </row>
    <row r="3" spans="1:46" ht="19.5" customHeight="1">
      <c r="A3" s="6" t="s">
        <v>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7"/>
      <c r="N3" s="67">
        <v>1999</v>
      </c>
      <c r="Q3" s="67" t="s">
        <v>39</v>
      </c>
      <c r="Z3" s="70" t="s">
        <v>156</v>
      </c>
      <c r="AG3" s="71" t="s">
        <v>168</v>
      </c>
      <c r="AH3" s="71" t="s">
        <v>171</v>
      </c>
      <c r="AI3" s="71" t="s">
        <v>478</v>
      </c>
      <c r="AJ3" s="71" t="s">
        <v>499</v>
      </c>
      <c r="AK3" s="71" t="s">
        <v>516</v>
      </c>
      <c r="AL3" s="71" t="s">
        <v>177</v>
      </c>
      <c r="AM3" s="71" t="s">
        <v>560</v>
      </c>
      <c r="AN3" s="117" t="s">
        <v>243</v>
      </c>
      <c r="AO3" s="69" t="s">
        <v>301</v>
      </c>
      <c r="AP3" s="71" t="s">
        <v>297</v>
      </c>
      <c r="AQ3" s="71"/>
      <c r="AR3" s="71"/>
      <c r="AS3" s="71"/>
      <c r="AT3" s="71"/>
    </row>
    <row r="4" spans="1:46" ht="37.5" customHeight="1">
      <c r="A4" s="38" t="s">
        <v>295</v>
      </c>
      <c r="B4" s="145"/>
      <c r="C4" s="147"/>
      <c r="D4" s="206" t="s">
        <v>306</v>
      </c>
      <c r="E4" s="207"/>
      <c r="F4" s="145"/>
      <c r="G4" s="146"/>
      <c r="H4" s="146"/>
      <c r="I4" s="206" t="s">
        <v>307</v>
      </c>
      <c r="J4" s="207"/>
      <c r="K4" s="208"/>
      <c r="L4" s="208"/>
      <c r="N4" s="67">
        <v>2000</v>
      </c>
      <c r="Q4" s="67" t="s">
        <v>40</v>
      </c>
      <c r="Z4" s="70" t="s">
        <v>157</v>
      </c>
      <c r="AG4" s="71" t="s">
        <v>169</v>
      </c>
      <c r="AH4" s="71" t="s">
        <v>442</v>
      </c>
      <c r="AI4" s="71" t="s">
        <v>479</v>
      </c>
      <c r="AJ4" s="71" t="s">
        <v>500</v>
      </c>
      <c r="AK4" s="71" t="s">
        <v>517</v>
      </c>
      <c r="AL4" s="71" t="s">
        <v>538</v>
      </c>
      <c r="AM4" s="71" t="s">
        <v>561</v>
      </c>
      <c r="AN4" s="117" t="s">
        <v>244</v>
      </c>
      <c r="AO4" s="69" t="s">
        <v>300</v>
      </c>
      <c r="AP4" s="71" t="s">
        <v>298</v>
      </c>
      <c r="AQ4" s="71"/>
      <c r="AR4" s="71"/>
      <c r="AS4" s="71"/>
      <c r="AT4" s="71"/>
    </row>
    <row r="5" spans="1:46" ht="18" customHeight="1">
      <c r="A5" s="6" t="s">
        <v>364</v>
      </c>
      <c r="B5" s="197"/>
      <c r="C5" s="198"/>
      <c r="D5" s="198"/>
      <c r="E5" s="199"/>
      <c r="F5" s="204" t="s">
        <v>365</v>
      </c>
      <c r="G5" s="205"/>
      <c r="H5" s="205"/>
      <c r="I5" s="205"/>
      <c r="J5" s="173"/>
      <c r="K5" s="195"/>
      <c r="L5" s="196"/>
      <c r="N5" s="67">
        <v>2001</v>
      </c>
      <c r="Q5" s="67" t="s">
        <v>41</v>
      </c>
      <c r="Z5" s="70" t="s">
        <v>158</v>
      </c>
      <c r="AG5" s="71" t="s">
        <v>462</v>
      </c>
      <c r="AH5" s="71" t="s">
        <v>443</v>
      </c>
      <c r="AI5" s="71" t="s">
        <v>480</v>
      </c>
      <c r="AJ5" s="71" t="s">
        <v>501</v>
      </c>
      <c r="AK5" s="71" t="s">
        <v>518</v>
      </c>
      <c r="AL5" s="71" t="s">
        <v>539</v>
      </c>
      <c r="AM5" s="71" t="s">
        <v>492</v>
      </c>
      <c r="AN5" s="117" t="s">
        <v>245</v>
      </c>
      <c r="AO5" s="69" t="s">
        <v>302</v>
      </c>
      <c r="AP5" s="71"/>
      <c r="AQ5" s="71"/>
      <c r="AR5" s="71"/>
      <c r="AS5" s="71"/>
      <c r="AT5" s="71"/>
    </row>
    <row r="6" spans="1:46" ht="27" customHeight="1">
      <c r="A6" s="6" t="s">
        <v>362</v>
      </c>
      <c r="B6" s="173"/>
      <c r="C6" s="174"/>
      <c r="D6" s="174"/>
      <c r="E6" s="174"/>
      <c r="F6" s="174"/>
      <c r="G6" s="174"/>
      <c r="H6" s="175"/>
      <c r="I6" s="168" t="s">
        <v>166</v>
      </c>
      <c r="J6" s="168"/>
      <c r="K6" s="171"/>
      <c r="L6" s="172"/>
      <c r="N6" s="67">
        <v>2002</v>
      </c>
      <c r="Q6" s="67" t="s">
        <v>42</v>
      </c>
      <c r="Z6" s="70" t="s">
        <v>159</v>
      </c>
      <c r="AG6" s="71" t="s">
        <v>463</v>
      </c>
      <c r="AH6" s="71" t="s">
        <v>444</v>
      </c>
      <c r="AI6" s="71" t="s">
        <v>481</v>
      </c>
      <c r="AJ6" s="71" t="s">
        <v>502</v>
      </c>
      <c r="AK6" s="71" t="s">
        <v>519</v>
      </c>
      <c r="AL6" s="71" t="s">
        <v>540</v>
      </c>
      <c r="AM6" s="71" t="s">
        <v>562</v>
      </c>
      <c r="AN6" s="117" t="s">
        <v>246</v>
      </c>
      <c r="AO6" s="69" t="s">
        <v>303</v>
      </c>
      <c r="AP6" s="71"/>
      <c r="AQ6" s="71"/>
      <c r="AR6" s="71"/>
      <c r="AS6" s="71"/>
      <c r="AT6" s="71"/>
    </row>
    <row r="7" spans="1:46" ht="27" customHeight="1">
      <c r="A7" s="6" t="s">
        <v>363</v>
      </c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7"/>
      <c r="N7" s="67">
        <v>2003</v>
      </c>
      <c r="Q7" s="67" t="s">
        <v>43</v>
      </c>
      <c r="Z7" s="70" t="s">
        <v>160</v>
      </c>
      <c r="AG7" s="71" t="s">
        <v>464</v>
      </c>
      <c r="AH7" s="71" t="s">
        <v>445</v>
      </c>
      <c r="AI7" s="71" t="s">
        <v>482</v>
      </c>
      <c r="AJ7" s="71" t="s">
        <v>503</v>
      </c>
      <c r="AK7" s="71" t="s">
        <v>520</v>
      </c>
      <c r="AL7" s="71" t="s">
        <v>541</v>
      </c>
      <c r="AM7" s="71" t="s">
        <v>563</v>
      </c>
      <c r="AN7" s="117" t="s">
        <v>247</v>
      </c>
      <c r="AO7" s="69" t="s">
        <v>299</v>
      </c>
      <c r="AP7" s="71"/>
      <c r="AQ7" s="71"/>
      <c r="AR7" s="71"/>
      <c r="AS7" s="71"/>
      <c r="AT7" s="71"/>
    </row>
    <row r="8" spans="1:46" ht="40.5" customHeight="1">
      <c r="A8" s="38" t="s">
        <v>370</v>
      </c>
      <c r="B8" s="17" t="s">
        <v>368</v>
      </c>
      <c r="C8" s="19"/>
      <c r="D8" s="17" t="s">
        <v>369</v>
      </c>
      <c r="E8" s="19"/>
      <c r="F8" s="30" t="s">
        <v>281</v>
      </c>
      <c r="G8" s="31"/>
      <c r="H8" s="169" t="s">
        <v>579</v>
      </c>
      <c r="I8" s="170"/>
      <c r="J8" s="51"/>
      <c r="K8" s="9" t="s">
        <v>360</v>
      </c>
      <c r="L8" s="33"/>
      <c r="N8" s="67">
        <v>2004</v>
      </c>
      <c r="Q8" s="67" t="s">
        <v>44</v>
      </c>
      <c r="AG8" s="71" t="s">
        <v>465</v>
      </c>
      <c r="AH8" s="71" t="s">
        <v>446</v>
      </c>
      <c r="AI8" s="71" t="s">
        <v>483</v>
      </c>
      <c r="AJ8" s="71" t="s">
        <v>504</v>
      </c>
      <c r="AK8" s="71" t="s">
        <v>521</v>
      </c>
      <c r="AL8" s="71" t="s">
        <v>542</v>
      </c>
      <c r="AM8" s="71" t="s">
        <v>564</v>
      </c>
      <c r="AN8" s="117" t="s">
        <v>248</v>
      </c>
      <c r="AO8" s="69" t="s">
        <v>304</v>
      </c>
      <c r="AP8" s="71"/>
      <c r="AQ8" s="71"/>
      <c r="AR8" s="71"/>
      <c r="AS8" s="71"/>
      <c r="AT8" s="71"/>
    </row>
    <row r="9" spans="1:46" ht="40.5" customHeight="1">
      <c r="A9" s="38" t="s">
        <v>583</v>
      </c>
      <c r="B9" s="53"/>
      <c r="C9" s="169" t="s">
        <v>282</v>
      </c>
      <c r="D9" s="170"/>
      <c r="E9" s="32"/>
      <c r="F9" s="30" t="s">
        <v>578</v>
      </c>
      <c r="G9" s="32"/>
      <c r="H9" s="169" t="s">
        <v>432</v>
      </c>
      <c r="I9" s="170"/>
      <c r="J9" s="52"/>
      <c r="K9" s="9" t="s">
        <v>387</v>
      </c>
      <c r="L9" s="32"/>
      <c r="N9" s="67">
        <v>2005</v>
      </c>
      <c r="Q9" s="67" t="s">
        <v>45</v>
      </c>
      <c r="AG9" s="71" t="s">
        <v>466</v>
      </c>
      <c r="AH9" s="71" t="s">
        <v>447</v>
      </c>
      <c r="AI9" s="71" t="s">
        <v>484</v>
      </c>
      <c r="AJ9" s="71" t="s">
        <v>505</v>
      </c>
      <c r="AK9" s="71" t="s">
        <v>522</v>
      </c>
      <c r="AL9" s="71" t="s">
        <v>543</v>
      </c>
      <c r="AM9" s="71" t="s">
        <v>565</v>
      </c>
      <c r="AN9" s="117" t="s">
        <v>249</v>
      </c>
      <c r="AO9" s="69" t="s">
        <v>305</v>
      </c>
      <c r="AP9" s="71"/>
      <c r="AQ9" s="71"/>
      <c r="AR9" s="71"/>
      <c r="AS9" s="71"/>
      <c r="AT9" s="71"/>
    </row>
    <row r="10" spans="1:46" ht="53.25" customHeight="1">
      <c r="A10" s="6" t="s">
        <v>2</v>
      </c>
      <c r="B10" s="17" t="s">
        <v>366</v>
      </c>
      <c r="C10" s="20"/>
      <c r="D10" s="49" t="s">
        <v>367</v>
      </c>
      <c r="E10" s="13"/>
      <c r="F10" s="30" t="s">
        <v>402</v>
      </c>
      <c r="G10" s="32"/>
      <c r="H10" s="169" t="s">
        <v>433</v>
      </c>
      <c r="I10" s="170"/>
      <c r="J10" s="32"/>
      <c r="K10" s="9" t="s">
        <v>435</v>
      </c>
      <c r="L10" s="32"/>
      <c r="N10" s="67">
        <v>2006</v>
      </c>
      <c r="Q10" s="67" t="s">
        <v>46</v>
      </c>
      <c r="AG10" s="71" t="s">
        <v>467</v>
      </c>
      <c r="AH10" s="71" t="s">
        <v>448</v>
      </c>
      <c r="AI10" s="71" t="s">
        <v>485</v>
      </c>
      <c r="AJ10" s="71" t="s">
        <v>506</v>
      </c>
      <c r="AK10" s="71" t="s">
        <v>523</v>
      </c>
      <c r="AL10" s="71" t="s">
        <v>544</v>
      </c>
      <c r="AM10" s="71" t="s">
        <v>566</v>
      </c>
      <c r="AN10" s="117" t="s">
        <v>250</v>
      </c>
      <c r="AO10" s="69" t="s">
        <v>309</v>
      </c>
      <c r="AP10" s="71"/>
      <c r="AQ10" s="71"/>
      <c r="AR10" s="71"/>
      <c r="AS10" s="71"/>
      <c r="AT10" s="71"/>
    </row>
    <row r="11" spans="1:46" ht="39" customHeight="1">
      <c r="A11" s="18" t="s">
        <v>149</v>
      </c>
      <c r="B11" s="171"/>
      <c r="C11" s="176"/>
      <c r="D11" s="176"/>
      <c r="E11" s="177"/>
      <c r="F11" s="30" t="s">
        <v>403</v>
      </c>
      <c r="G11" s="32"/>
      <c r="H11" s="169" t="s">
        <v>434</v>
      </c>
      <c r="I11" s="170"/>
      <c r="J11" s="32"/>
      <c r="K11" s="9" t="s">
        <v>584</v>
      </c>
      <c r="L11" s="53"/>
      <c r="N11" s="67">
        <v>2007</v>
      </c>
      <c r="Q11" s="67" t="s">
        <v>47</v>
      </c>
      <c r="Z11" s="67" t="s">
        <v>161</v>
      </c>
      <c r="AG11" s="71" t="s">
        <v>468</v>
      </c>
      <c r="AH11" s="71" t="s">
        <v>449</v>
      </c>
      <c r="AI11" s="71" t="s">
        <v>486</v>
      </c>
      <c r="AJ11" s="71" t="s">
        <v>507</v>
      </c>
      <c r="AK11" s="71" t="s">
        <v>524</v>
      </c>
      <c r="AL11" s="71" t="s">
        <v>545</v>
      </c>
      <c r="AM11" s="71"/>
      <c r="AN11" s="117" t="s">
        <v>251</v>
      </c>
      <c r="AO11" s="69" t="s">
        <v>310</v>
      </c>
      <c r="AP11" s="71"/>
      <c r="AQ11" s="71"/>
      <c r="AR11" s="71"/>
      <c r="AS11" s="71"/>
      <c r="AT11" s="71"/>
    </row>
    <row r="12" spans="1:46" ht="38.25">
      <c r="A12" s="124" t="s">
        <v>429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9" t="s">
        <v>585</v>
      </c>
      <c r="L12" s="53"/>
      <c r="N12" s="67">
        <v>2008</v>
      </c>
      <c r="Q12" s="67" t="s">
        <v>42</v>
      </c>
      <c r="Z12" s="67" t="s">
        <v>162</v>
      </c>
      <c r="AG12" s="71" t="s">
        <v>469</v>
      </c>
      <c r="AH12" s="71" t="s">
        <v>450</v>
      </c>
      <c r="AI12" s="71" t="s">
        <v>487</v>
      </c>
      <c r="AJ12" s="71" t="s">
        <v>508</v>
      </c>
      <c r="AK12" s="71" t="s">
        <v>525</v>
      </c>
      <c r="AL12" s="71" t="s">
        <v>546</v>
      </c>
      <c r="AM12" s="71"/>
      <c r="AN12" s="117" t="s">
        <v>252</v>
      </c>
      <c r="AO12" s="69" t="s">
        <v>311</v>
      </c>
      <c r="AP12" s="71"/>
      <c r="AQ12" s="71"/>
      <c r="AR12" s="71"/>
      <c r="AS12" s="71"/>
      <c r="AT12" s="71"/>
    </row>
    <row r="13" spans="1:46" ht="14.25" customHeight="1" thickBot="1">
      <c r="A13" s="178" t="s">
        <v>408</v>
      </c>
      <c r="B13" s="179"/>
      <c r="C13" s="179"/>
      <c r="D13" s="179"/>
      <c r="E13" s="179"/>
      <c r="F13" s="179"/>
      <c r="G13" s="179"/>
      <c r="H13" s="22"/>
      <c r="I13" s="22"/>
      <c r="J13" s="22"/>
      <c r="K13" s="22"/>
      <c r="L13" s="23"/>
      <c r="N13" s="67">
        <v>2009</v>
      </c>
      <c r="Q13" s="67" t="s">
        <v>48</v>
      </c>
      <c r="Z13" s="67" t="s">
        <v>163</v>
      </c>
      <c r="AG13" s="71" t="s">
        <v>470</v>
      </c>
      <c r="AH13" s="71" t="s">
        <v>451</v>
      </c>
      <c r="AI13" s="71" t="s">
        <v>488</v>
      </c>
      <c r="AJ13" s="71" t="s">
        <v>509</v>
      </c>
      <c r="AK13" s="71" t="s">
        <v>526</v>
      </c>
      <c r="AL13" s="71" t="s">
        <v>547</v>
      </c>
      <c r="AM13" s="71"/>
      <c r="AN13" s="117" t="s">
        <v>253</v>
      </c>
      <c r="AO13" s="69" t="s">
        <v>312</v>
      </c>
      <c r="AP13" s="71"/>
      <c r="AQ13" s="71"/>
      <c r="AR13" s="71"/>
      <c r="AS13" s="71"/>
      <c r="AT13" s="71"/>
    </row>
    <row r="14" spans="1:46" ht="27.75" customHeight="1">
      <c r="A14" s="85"/>
      <c r="B14" s="77" t="s">
        <v>436</v>
      </c>
      <c r="C14" s="87" t="s">
        <v>371</v>
      </c>
      <c r="D14" s="77">
        <v>2021</v>
      </c>
      <c r="E14" s="78">
        <v>2022</v>
      </c>
      <c r="F14" s="78">
        <v>2023</v>
      </c>
      <c r="G14" s="78">
        <v>2024</v>
      </c>
      <c r="H14" s="79">
        <v>2025</v>
      </c>
      <c r="I14" s="77">
        <v>2026</v>
      </c>
      <c r="J14" s="77">
        <v>2027</v>
      </c>
      <c r="K14" s="77">
        <v>2028</v>
      </c>
      <c r="L14" s="77">
        <v>2029</v>
      </c>
      <c r="N14" s="67">
        <v>2010</v>
      </c>
      <c r="Q14" s="67" t="s">
        <v>49</v>
      </c>
      <c r="Z14" s="67" t="s">
        <v>164</v>
      </c>
      <c r="AG14" s="71" t="s">
        <v>471</v>
      </c>
      <c r="AH14" s="71" t="s">
        <v>452</v>
      </c>
      <c r="AI14" s="71" t="s">
        <v>489</v>
      </c>
      <c r="AJ14" s="71" t="s">
        <v>510</v>
      </c>
      <c r="AK14" s="71" t="s">
        <v>527</v>
      </c>
      <c r="AL14" s="71" t="s">
        <v>548</v>
      </c>
      <c r="AM14" s="71"/>
      <c r="AN14" s="117" t="s">
        <v>254</v>
      </c>
      <c r="AO14" s="69" t="s">
        <v>313</v>
      </c>
      <c r="AP14" s="71"/>
      <c r="AQ14" s="71"/>
      <c r="AR14" s="71"/>
      <c r="AS14" s="71"/>
      <c r="AT14" s="71"/>
    </row>
    <row r="15" spans="1:46" ht="15" customHeight="1" thickBot="1">
      <c r="A15" s="86" t="s">
        <v>581</v>
      </c>
      <c r="B15" s="80"/>
      <c r="C15" s="88">
        <f>SUM(D15,E15,F15,G15,H15)</f>
        <v>0</v>
      </c>
      <c r="D15" s="80"/>
      <c r="E15" s="81"/>
      <c r="F15" s="81"/>
      <c r="G15" s="81"/>
      <c r="H15" s="82"/>
      <c r="I15" s="80"/>
      <c r="J15" s="80"/>
      <c r="K15" s="80"/>
      <c r="L15" s="80"/>
      <c r="N15" s="67">
        <v>2011</v>
      </c>
      <c r="Q15" s="67" t="s">
        <v>50</v>
      </c>
      <c r="Z15" s="67" t="s">
        <v>165</v>
      </c>
      <c r="AG15" s="71" t="s">
        <v>472</v>
      </c>
      <c r="AH15" s="71" t="s">
        <v>453</v>
      </c>
      <c r="AI15" s="71" t="s">
        <v>490</v>
      </c>
      <c r="AJ15" s="71" t="s">
        <v>511</v>
      </c>
      <c r="AK15" s="71" t="s">
        <v>528</v>
      </c>
      <c r="AL15" s="71" t="s">
        <v>549</v>
      </c>
      <c r="AM15" s="71"/>
      <c r="AN15" s="117" t="s">
        <v>255</v>
      </c>
      <c r="AO15" s="69" t="s">
        <v>314</v>
      </c>
      <c r="AP15" s="71"/>
      <c r="AQ15" s="71"/>
      <c r="AR15" s="71"/>
      <c r="AS15" s="71"/>
      <c r="AT15" s="71"/>
    </row>
    <row r="16" spans="1:46" ht="18" customHeight="1">
      <c r="A16" s="180">
        <v>2024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1"/>
      <c r="N16" s="72">
        <v>2012</v>
      </c>
      <c r="Q16" s="67" t="s">
        <v>51</v>
      </c>
      <c r="AG16" s="71" t="s">
        <v>473</v>
      </c>
      <c r="AH16" s="71" t="s">
        <v>454</v>
      </c>
      <c r="AI16" s="71" t="s">
        <v>491</v>
      </c>
      <c r="AJ16" s="71" t="s">
        <v>512</v>
      </c>
      <c r="AK16" s="71" t="s">
        <v>529</v>
      </c>
      <c r="AL16" s="71" t="s">
        <v>550</v>
      </c>
      <c r="AM16" s="71"/>
      <c r="AN16" s="117" t="s">
        <v>256</v>
      </c>
      <c r="AO16" s="69" t="s">
        <v>315</v>
      </c>
      <c r="AP16" s="71"/>
      <c r="AQ16" s="71"/>
      <c r="AR16" s="71"/>
      <c r="AS16" s="71"/>
      <c r="AT16" s="71"/>
    </row>
    <row r="17" spans="1:46" ht="27" customHeight="1">
      <c r="A17" s="184" t="s">
        <v>410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6"/>
      <c r="N17" s="73">
        <v>2013</v>
      </c>
      <c r="Q17" s="67" t="s">
        <v>52</v>
      </c>
      <c r="AG17" s="71" t="s">
        <v>474</v>
      </c>
      <c r="AH17" s="71" t="s">
        <v>455</v>
      </c>
      <c r="AI17" s="71" t="s">
        <v>492</v>
      </c>
      <c r="AJ17" s="71" t="s">
        <v>513</v>
      </c>
      <c r="AK17" s="71" t="s">
        <v>530</v>
      </c>
      <c r="AL17" s="71" t="s">
        <v>551</v>
      </c>
      <c r="AM17" s="71"/>
      <c r="AN17" s="117" t="s">
        <v>257</v>
      </c>
      <c r="AO17" s="69" t="s">
        <v>316</v>
      </c>
      <c r="AP17" s="71"/>
      <c r="AQ17" s="71"/>
      <c r="AR17" s="71"/>
      <c r="AS17" s="71"/>
      <c r="AT17" s="71"/>
    </row>
    <row r="18" spans="1:46" ht="39.75" customHeight="1">
      <c r="A18" s="132" t="s">
        <v>431</v>
      </c>
      <c r="B18" s="7" t="s">
        <v>386</v>
      </c>
      <c r="C18" s="7" t="s">
        <v>430</v>
      </c>
      <c r="D18" s="7" t="s">
        <v>409</v>
      </c>
      <c r="E18" s="134" t="s">
        <v>422</v>
      </c>
      <c r="F18" s="135"/>
      <c r="G18" s="136" t="s">
        <v>427</v>
      </c>
      <c r="H18" s="137"/>
      <c r="I18" s="136" t="s">
        <v>426</v>
      </c>
      <c r="J18" s="137"/>
      <c r="K18" s="136" t="s">
        <v>425</v>
      </c>
      <c r="L18" s="137"/>
      <c r="N18" s="73">
        <v>2014</v>
      </c>
      <c r="Q18" s="67" t="s">
        <v>53</v>
      </c>
      <c r="AG18" s="71" t="s">
        <v>475</v>
      </c>
      <c r="AH18" s="71" t="s">
        <v>456</v>
      </c>
      <c r="AI18" s="71" t="s">
        <v>493</v>
      </c>
      <c r="AJ18" s="71" t="s">
        <v>514</v>
      </c>
      <c r="AK18" s="71" t="s">
        <v>531</v>
      </c>
      <c r="AL18" s="71" t="s">
        <v>552</v>
      </c>
      <c r="AM18" s="71"/>
      <c r="AN18" s="117" t="s">
        <v>258</v>
      </c>
      <c r="AO18" s="69" t="s">
        <v>317</v>
      </c>
      <c r="AP18" s="71"/>
      <c r="AQ18" s="71"/>
      <c r="AR18" s="71"/>
      <c r="AS18" s="71"/>
      <c r="AT18" s="71"/>
    </row>
    <row r="19" spans="1:46" ht="23.25" customHeight="1">
      <c r="A19" s="133"/>
      <c r="B19" s="7" t="s">
        <v>5</v>
      </c>
      <c r="C19" s="7" t="s">
        <v>6</v>
      </c>
      <c r="D19" s="7" t="s">
        <v>5</v>
      </c>
      <c r="E19" s="50" t="s">
        <v>404</v>
      </c>
      <c r="F19" s="55" t="s">
        <v>421</v>
      </c>
      <c r="G19" s="50" t="s">
        <v>404</v>
      </c>
      <c r="H19" s="55" t="s">
        <v>424</v>
      </c>
      <c r="I19" s="50" t="s">
        <v>404</v>
      </c>
      <c r="J19" s="55" t="s">
        <v>424</v>
      </c>
      <c r="K19" s="50" t="s">
        <v>404</v>
      </c>
      <c r="L19" s="56" t="s">
        <v>423</v>
      </c>
      <c r="N19" s="73">
        <v>2015</v>
      </c>
      <c r="Q19" s="67" t="s">
        <v>54</v>
      </c>
      <c r="AG19" s="71" t="s">
        <v>476</v>
      </c>
      <c r="AH19" s="71" t="s">
        <v>457</v>
      </c>
      <c r="AI19" s="71" t="s">
        <v>494</v>
      </c>
      <c r="AJ19" s="71" t="s">
        <v>515</v>
      </c>
      <c r="AK19" s="71" t="s">
        <v>532</v>
      </c>
      <c r="AL19" s="71" t="s">
        <v>553</v>
      </c>
      <c r="AM19" s="71"/>
      <c r="AN19" s="117" t="s">
        <v>259</v>
      </c>
      <c r="AO19" s="69" t="s">
        <v>318</v>
      </c>
      <c r="AP19" s="71"/>
      <c r="AQ19" s="71"/>
      <c r="AR19" s="71"/>
      <c r="AS19" s="71"/>
      <c r="AT19" s="71"/>
    </row>
    <row r="20" spans="1:46" ht="32.25" customHeight="1">
      <c r="A20" s="90" t="s">
        <v>568</v>
      </c>
      <c r="B20" s="54">
        <f>B27+B31+B32+B33+B34+B42</f>
        <v>0</v>
      </c>
      <c r="C20" s="54">
        <f aca="true" t="shared" si="0" ref="C20:L20">C27+C31+C32+C33+C34+C42</f>
        <v>0</v>
      </c>
      <c r="D20" s="54">
        <f t="shared" si="0"/>
        <v>0</v>
      </c>
      <c r="E20" s="54">
        <f t="shared" si="0"/>
        <v>0</v>
      </c>
      <c r="F20" s="54">
        <f t="shared" si="0"/>
        <v>0</v>
      </c>
      <c r="G20" s="54">
        <f t="shared" si="0"/>
        <v>0</v>
      </c>
      <c r="H20" s="54">
        <f t="shared" si="0"/>
        <v>0</v>
      </c>
      <c r="I20" s="54">
        <f t="shared" si="0"/>
        <v>0</v>
      </c>
      <c r="J20" s="54">
        <f t="shared" si="0"/>
        <v>0</v>
      </c>
      <c r="K20" s="54">
        <f t="shared" si="0"/>
        <v>0</v>
      </c>
      <c r="L20" s="54">
        <f t="shared" si="0"/>
        <v>0</v>
      </c>
      <c r="N20" s="73">
        <v>2016</v>
      </c>
      <c r="Q20" s="67" t="s">
        <v>55</v>
      </c>
      <c r="AG20" s="71" t="s">
        <v>477</v>
      </c>
      <c r="AH20" s="71" t="s">
        <v>458</v>
      </c>
      <c r="AI20" s="71" t="s">
        <v>495</v>
      </c>
      <c r="AJ20" s="71"/>
      <c r="AK20" s="71" t="s">
        <v>533</v>
      </c>
      <c r="AL20" s="71" t="s">
        <v>554</v>
      </c>
      <c r="AN20" s="117" t="s">
        <v>260</v>
      </c>
      <c r="AO20" s="69" t="s">
        <v>319</v>
      </c>
      <c r="AP20" s="71"/>
      <c r="AQ20" s="71"/>
      <c r="AR20" s="71"/>
      <c r="AS20" s="71"/>
      <c r="AT20" s="71"/>
    </row>
    <row r="21" spans="1:46" ht="18.75" customHeight="1">
      <c r="A21" s="90" t="s">
        <v>569</v>
      </c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N21" s="73">
        <v>2017</v>
      </c>
      <c r="Q21" s="67" t="s">
        <v>56</v>
      </c>
      <c r="AH21" s="68" t="s">
        <v>459</v>
      </c>
      <c r="AI21" s="68" t="s">
        <v>496</v>
      </c>
      <c r="AK21" s="68" t="s">
        <v>534</v>
      </c>
      <c r="AL21" s="68" t="s">
        <v>555</v>
      </c>
      <c r="AN21" s="117" t="s">
        <v>261</v>
      </c>
      <c r="AO21" s="69" t="s">
        <v>320</v>
      </c>
      <c r="AP21" s="71"/>
      <c r="AQ21" s="71"/>
      <c r="AR21" s="71"/>
      <c r="AS21" s="71"/>
      <c r="AT21" s="71"/>
    </row>
    <row r="22" spans="1:46" ht="18.75" customHeight="1">
      <c r="A22" s="65" t="s">
        <v>406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N22" s="73">
        <v>2018</v>
      </c>
      <c r="Q22" s="67" t="s">
        <v>57</v>
      </c>
      <c r="AH22" s="68" t="s">
        <v>460</v>
      </c>
      <c r="AI22" s="68" t="s">
        <v>497</v>
      </c>
      <c r="AK22" s="68" t="s">
        <v>535</v>
      </c>
      <c r="AL22" s="68" t="s">
        <v>556</v>
      </c>
      <c r="AN22" s="117" t="s">
        <v>262</v>
      </c>
      <c r="AO22" s="69" t="s">
        <v>321</v>
      </c>
      <c r="AS22" s="71"/>
      <c r="AT22" s="71"/>
    </row>
    <row r="23" spans="1:46" ht="25.5" customHeight="1">
      <c r="A23" s="65" t="s">
        <v>407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N23" s="73">
        <v>2019</v>
      </c>
      <c r="Q23" s="67" t="s">
        <v>58</v>
      </c>
      <c r="AH23" s="68" t="s">
        <v>172</v>
      </c>
      <c r="AI23" s="68" t="s">
        <v>498</v>
      </c>
      <c r="AK23" s="68" t="s">
        <v>536</v>
      </c>
      <c r="AL23" s="68" t="s">
        <v>557</v>
      </c>
      <c r="AN23" s="117" t="s">
        <v>263</v>
      </c>
      <c r="AO23" s="69" t="s">
        <v>322</v>
      </c>
      <c r="AS23" s="71"/>
      <c r="AT23" s="71"/>
    </row>
    <row r="24" spans="1:46" ht="18.75" customHeight="1">
      <c r="A24" s="65" t="s">
        <v>419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N24" s="73">
        <v>2020</v>
      </c>
      <c r="Q24" s="67" t="s">
        <v>59</v>
      </c>
      <c r="AH24" s="68" t="s">
        <v>461</v>
      </c>
      <c r="AK24" s="68" t="s">
        <v>537</v>
      </c>
      <c r="AL24" s="68" t="s">
        <v>558</v>
      </c>
      <c r="AN24" s="117" t="s">
        <v>264</v>
      </c>
      <c r="AO24" s="69" t="s">
        <v>323</v>
      </c>
      <c r="AS24" s="71"/>
      <c r="AT24" s="71"/>
    </row>
    <row r="25" spans="1:46" ht="18.75" customHeight="1">
      <c r="A25" s="61" t="s">
        <v>567</v>
      </c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N25" s="67">
        <v>2021</v>
      </c>
      <c r="Q25" s="67" t="s">
        <v>60</v>
      </c>
      <c r="AN25" s="117" t="s">
        <v>265</v>
      </c>
      <c r="AO25" s="69" t="s">
        <v>324</v>
      </c>
      <c r="AS25" s="71"/>
      <c r="AT25" s="71"/>
    </row>
    <row r="26" spans="1:46" ht="18.75" customHeight="1">
      <c r="A26" s="61" t="s">
        <v>420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N26" s="67">
        <v>2022</v>
      </c>
      <c r="Q26" s="67" t="s">
        <v>152</v>
      </c>
      <c r="AN26" s="117" t="s">
        <v>266</v>
      </c>
      <c r="AO26" s="69" t="s">
        <v>325</v>
      </c>
      <c r="AS26" s="71"/>
      <c r="AT26" s="71"/>
    </row>
    <row r="27" spans="1:46" ht="25.5" customHeight="1">
      <c r="A27" s="9" t="s">
        <v>570</v>
      </c>
      <c r="B27" s="54">
        <f>B28+B30</f>
        <v>0</v>
      </c>
      <c r="C27" s="54">
        <f aca="true" t="shared" si="1" ref="C27:L27">C28+C30</f>
        <v>0</v>
      </c>
      <c r="D27" s="54">
        <f t="shared" si="1"/>
        <v>0</v>
      </c>
      <c r="E27" s="54">
        <f t="shared" si="1"/>
        <v>0</v>
      </c>
      <c r="F27" s="54">
        <f t="shared" si="1"/>
        <v>0</v>
      </c>
      <c r="G27" s="54">
        <f t="shared" si="1"/>
        <v>0</v>
      </c>
      <c r="H27" s="54">
        <f t="shared" si="1"/>
        <v>0</v>
      </c>
      <c r="I27" s="54">
        <f t="shared" si="1"/>
        <v>0</v>
      </c>
      <c r="J27" s="54">
        <f t="shared" si="1"/>
        <v>0</v>
      </c>
      <c r="K27" s="54">
        <f t="shared" si="1"/>
        <v>0</v>
      </c>
      <c r="L27" s="54">
        <f t="shared" si="1"/>
        <v>0</v>
      </c>
      <c r="N27" s="67">
        <v>2023</v>
      </c>
      <c r="Q27" s="67" t="s">
        <v>61</v>
      </c>
      <c r="AN27" s="117" t="s">
        <v>267</v>
      </c>
      <c r="AO27" s="69" t="s">
        <v>326</v>
      </c>
      <c r="AS27" s="71"/>
      <c r="AT27" s="71"/>
    </row>
    <row r="28" spans="1:41" ht="24.75" customHeight="1">
      <c r="A28" s="9" t="s">
        <v>571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N28" s="67">
        <v>2024</v>
      </c>
      <c r="O28" s="67" t="s">
        <v>32</v>
      </c>
      <c r="Q28" s="67" t="s">
        <v>62</v>
      </c>
      <c r="AN28" s="117" t="s">
        <v>268</v>
      </c>
      <c r="AO28" s="69" t="s">
        <v>327</v>
      </c>
    </row>
    <row r="29" spans="1:41" ht="24.75" customHeight="1">
      <c r="A29" s="9" t="s">
        <v>572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N29" s="67">
        <v>2025</v>
      </c>
      <c r="O29" s="67" t="s">
        <v>33</v>
      </c>
      <c r="Q29" s="67" t="s">
        <v>63</v>
      </c>
      <c r="AN29" s="117" t="s">
        <v>269</v>
      </c>
      <c r="AO29" s="69" t="s">
        <v>328</v>
      </c>
    </row>
    <row r="30" spans="1:41" ht="16.5" customHeight="1">
      <c r="A30" s="9" t="s">
        <v>573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N30" s="67">
        <v>2026</v>
      </c>
      <c r="O30" s="67" t="s">
        <v>277</v>
      </c>
      <c r="Q30" s="67" t="s">
        <v>64</v>
      </c>
      <c r="AN30" s="117" t="s">
        <v>270</v>
      </c>
      <c r="AO30" s="69" t="s">
        <v>329</v>
      </c>
    </row>
    <row r="31" spans="1:41" ht="15.75" customHeight="1">
      <c r="A31" s="9" t="s">
        <v>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N31" s="67">
        <v>2027</v>
      </c>
      <c r="O31" s="59"/>
      <c r="Q31" s="67" t="s">
        <v>65</v>
      </c>
      <c r="AN31" s="117" t="s">
        <v>271</v>
      </c>
      <c r="AO31" s="69" t="s">
        <v>330</v>
      </c>
    </row>
    <row r="32" spans="1:41" ht="17.25" customHeight="1">
      <c r="A32" s="9" t="s">
        <v>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N32" s="67">
        <v>2028</v>
      </c>
      <c r="Q32" s="67" t="s">
        <v>66</v>
      </c>
      <c r="AN32" s="117" t="s">
        <v>272</v>
      </c>
      <c r="AO32" s="69" t="s">
        <v>331</v>
      </c>
    </row>
    <row r="33" spans="1:41" ht="27.75" customHeight="1">
      <c r="A33" s="9" t="s">
        <v>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N33" s="67">
        <v>2029</v>
      </c>
      <c r="Q33" s="67" t="s">
        <v>67</v>
      </c>
      <c r="AN33" s="117" t="s">
        <v>273</v>
      </c>
      <c r="AO33" s="69" t="s">
        <v>332</v>
      </c>
    </row>
    <row r="34" spans="1:41" ht="20.25" customHeight="1">
      <c r="A34" s="9" t="s">
        <v>10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N34" s="67">
        <v>2030</v>
      </c>
      <c r="Q34" s="67" t="s">
        <v>68</v>
      </c>
      <c r="AN34" s="117" t="s">
        <v>274</v>
      </c>
      <c r="AO34" s="69" t="s">
        <v>333</v>
      </c>
    </row>
    <row r="35" spans="1:41" ht="14.25" customHeight="1">
      <c r="A35" s="9" t="s">
        <v>574</v>
      </c>
      <c r="B35" s="34"/>
      <c r="C35" s="34"/>
      <c r="D35" s="35"/>
      <c r="E35" s="35"/>
      <c r="F35" s="34"/>
      <c r="G35" s="35"/>
      <c r="H35" s="34"/>
      <c r="I35" s="35"/>
      <c r="J35" s="34"/>
      <c r="K35" s="35"/>
      <c r="L35" s="34"/>
      <c r="N35" s="67">
        <v>2031</v>
      </c>
      <c r="O35" s="67">
        <v>2024</v>
      </c>
      <c r="P35" s="67" t="s">
        <v>37</v>
      </c>
      <c r="Q35" s="67" t="s">
        <v>69</v>
      </c>
      <c r="AN35" s="117" t="s">
        <v>275</v>
      </c>
      <c r="AO35" s="69" t="s">
        <v>334</v>
      </c>
    </row>
    <row r="36" spans="1:41" ht="14.25" customHeight="1">
      <c r="A36" s="61" t="s">
        <v>411</v>
      </c>
      <c r="B36" s="34"/>
      <c r="C36" s="34"/>
      <c r="D36" s="35"/>
      <c r="E36" s="35"/>
      <c r="F36" s="34"/>
      <c r="G36" s="35"/>
      <c r="H36" s="34"/>
      <c r="I36" s="35"/>
      <c r="J36" s="34"/>
      <c r="K36" s="35"/>
      <c r="L36" s="34"/>
      <c r="N36" s="67">
        <v>2032</v>
      </c>
      <c r="O36" s="74"/>
      <c r="Q36" s="67" t="s">
        <v>70</v>
      </c>
      <c r="AN36" s="117" t="s">
        <v>276</v>
      </c>
      <c r="AO36" s="69" t="s">
        <v>335</v>
      </c>
    </row>
    <row r="37" spans="1:41" ht="14.25" customHeight="1">
      <c r="A37" s="61" t="s">
        <v>412</v>
      </c>
      <c r="B37" s="34"/>
      <c r="C37" s="34"/>
      <c r="D37" s="35"/>
      <c r="E37" s="35"/>
      <c r="F37" s="34"/>
      <c r="G37" s="35"/>
      <c r="H37" s="34"/>
      <c r="I37" s="35"/>
      <c r="J37" s="34"/>
      <c r="K37" s="35"/>
      <c r="L37" s="34"/>
      <c r="N37" s="67">
        <v>2033</v>
      </c>
      <c r="O37" s="59"/>
      <c r="P37" s="59"/>
      <c r="Q37" s="67" t="s">
        <v>71</v>
      </c>
      <c r="AN37" s="117" t="s">
        <v>186</v>
      </c>
      <c r="AO37" s="69" t="s">
        <v>336</v>
      </c>
    </row>
    <row r="38" spans="1:41" ht="13.5" customHeight="1">
      <c r="A38" s="61" t="s">
        <v>413</v>
      </c>
      <c r="B38" s="34"/>
      <c r="C38" s="34"/>
      <c r="D38" s="35"/>
      <c r="E38" s="35"/>
      <c r="F38" s="34"/>
      <c r="G38" s="35"/>
      <c r="H38" s="34"/>
      <c r="I38" s="35"/>
      <c r="J38" s="34"/>
      <c r="K38" s="35"/>
      <c r="L38" s="34"/>
      <c r="N38" s="67">
        <v>2034</v>
      </c>
      <c r="Q38" s="67" t="s">
        <v>72</v>
      </c>
      <c r="AN38" s="117" t="s">
        <v>187</v>
      </c>
      <c r="AO38" s="69" t="s">
        <v>337</v>
      </c>
    </row>
    <row r="39" spans="1:41" ht="14.25" customHeight="1">
      <c r="A39" s="61" t="s">
        <v>414</v>
      </c>
      <c r="B39" s="34"/>
      <c r="C39" s="34"/>
      <c r="D39" s="35"/>
      <c r="E39" s="35"/>
      <c r="F39" s="34"/>
      <c r="G39" s="35"/>
      <c r="H39" s="34"/>
      <c r="I39" s="35"/>
      <c r="J39" s="34"/>
      <c r="K39" s="35"/>
      <c r="L39" s="34"/>
      <c r="N39" s="67">
        <v>2035</v>
      </c>
      <c r="Q39" s="67" t="s">
        <v>73</v>
      </c>
      <c r="AN39" s="117" t="s">
        <v>188</v>
      </c>
      <c r="AO39" s="69" t="s">
        <v>338</v>
      </c>
    </row>
    <row r="40" spans="1:41" ht="14.25" customHeight="1">
      <c r="A40" s="61" t="s">
        <v>417</v>
      </c>
      <c r="B40" s="34"/>
      <c r="C40" s="34"/>
      <c r="D40" s="35"/>
      <c r="E40" s="35"/>
      <c r="F40" s="34"/>
      <c r="G40" s="35"/>
      <c r="H40" s="34"/>
      <c r="I40" s="35"/>
      <c r="J40" s="34"/>
      <c r="K40" s="35"/>
      <c r="L40" s="34"/>
      <c r="N40" s="67">
        <v>2036</v>
      </c>
      <c r="Q40" s="67" t="s">
        <v>74</v>
      </c>
      <c r="AN40" s="117" t="s">
        <v>189</v>
      </c>
      <c r="AO40" s="69" t="s">
        <v>339</v>
      </c>
    </row>
    <row r="41" spans="1:41" ht="14.25" customHeight="1">
      <c r="A41" s="61" t="s">
        <v>418</v>
      </c>
      <c r="B41" s="34"/>
      <c r="C41" s="34"/>
      <c r="D41" s="35"/>
      <c r="E41" s="35"/>
      <c r="F41" s="34"/>
      <c r="G41" s="35"/>
      <c r="H41" s="34"/>
      <c r="I41" s="35"/>
      <c r="J41" s="34"/>
      <c r="K41" s="35"/>
      <c r="L41" s="34"/>
      <c r="N41" s="67">
        <v>2037</v>
      </c>
      <c r="Q41" s="67" t="s">
        <v>75</v>
      </c>
      <c r="AN41" s="117" t="s">
        <v>190</v>
      </c>
      <c r="AO41" s="69" t="s">
        <v>340</v>
      </c>
    </row>
    <row r="42" spans="1:41" ht="27" customHeight="1">
      <c r="A42" s="9" t="s">
        <v>401</v>
      </c>
      <c r="B42" s="34"/>
      <c r="C42" s="34"/>
      <c r="D42" s="35"/>
      <c r="E42" s="35"/>
      <c r="F42" s="34"/>
      <c r="G42" s="35"/>
      <c r="H42" s="34"/>
      <c r="I42" s="35"/>
      <c r="J42" s="34"/>
      <c r="K42" s="35"/>
      <c r="L42" s="34"/>
      <c r="N42" s="67">
        <v>2038</v>
      </c>
      <c r="Q42" s="67" t="s">
        <v>76</v>
      </c>
      <c r="AN42" s="117" t="s">
        <v>191</v>
      </c>
      <c r="AO42" s="69" t="s">
        <v>341</v>
      </c>
    </row>
    <row r="43" spans="1:41" ht="15.75">
      <c r="A43" s="124" t="s">
        <v>415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N43" s="67">
        <v>2039</v>
      </c>
      <c r="Q43" s="67" t="s">
        <v>77</v>
      </c>
      <c r="AN43" s="117" t="s">
        <v>192</v>
      </c>
      <c r="AO43" s="69" t="s">
        <v>342</v>
      </c>
    </row>
    <row r="44" spans="1:46" ht="20.25" customHeight="1" thickBot="1">
      <c r="A44" s="187" t="s">
        <v>3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9"/>
      <c r="N44" s="67">
        <v>2040</v>
      </c>
      <c r="Q44" s="67" t="s">
        <v>78</v>
      </c>
      <c r="AN44" s="117" t="s">
        <v>193</v>
      </c>
      <c r="AO44" s="69" t="s">
        <v>343</v>
      </c>
      <c r="AS44" s="71"/>
      <c r="AT44" s="71"/>
    </row>
    <row r="45" spans="1:46" ht="27.75" customHeight="1">
      <c r="A45" s="85"/>
      <c r="B45" s="77" t="s">
        <v>436</v>
      </c>
      <c r="C45" s="87" t="s">
        <v>371</v>
      </c>
      <c r="D45" s="77">
        <v>2021</v>
      </c>
      <c r="E45" s="78">
        <v>2022</v>
      </c>
      <c r="F45" s="78">
        <v>2023</v>
      </c>
      <c r="G45" s="78">
        <v>2024</v>
      </c>
      <c r="H45" s="79">
        <v>2025</v>
      </c>
      <c r="I45" s="77">
        <v>2026</v>
      </c>
      <c r="J45" s="77">
        <v>2027</v>
      </c>
      <c r="K45" s="77">
        <v>2028</v>
      </c>
      <c r="L45" s="77">
        <v>2029</v>
      </c>
      <c r="Q45" s="67" t="s">
        <v>79</v>
      </c>
      <c r="AN45" s="117" t="s">
        <v>194</v>
      </c>
      <c r="AO45" s="69" t="s">
        <v>344</v>
      </c>
      <c r="AS45" s="71"/>
      <c r="AT45" s="71"/>
    </row>
    <row r="46" spans="1:76" s="106" customFormat="1" ht="17.25" customHeight="1" thickBot="1">
      <c r="A46" s="91" t="s">
        <v>582</v>
      </c>
      <c r="B46" s="92"/>
      <c r="C46" s="93">
        <f>SUM(D46,E46,F46,G46,H46)</f>
        <v>0</v>
      </c>
      <c r="D46" s="92"/>
      <c r="E46" s="94"/>
      <c r="F46" s="94"/>
      <c r="G46" s="94"/>
      <c r="H46" s="95"/>
      <c r="I46" s="92"/>
      <c r="J46" s="92"/>
      <c r="K46" s="92"/>
      <c r="L46" s="92"/>
      <c r="M46" s="96"/>
      <c r="N46" s="97" t="s">
        <v>374</v>
      </c>
      <c r="O46" s="98">
        <v>3</v>
      </c>
      <c r="P46" s="97"/>
      <c r="Q46" s="97" t="s">
        <v>80</v>
      </c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9"/>
      <c r="AH46" s="99"/>
      <c r="AI46" s="99"/>
      <c r="AJ46" s="99"/>
      <c r="AK46" s="99"/>
      <c r="AL46" s="99"/>
      <c r="AM46" s="99"/>
      <c r="AN46" s="117" t="s">
        <v>195</v>
      </c>
      <c r="AO46" s="100" t="s">
        <v>345</v>
      </c>
      <c r="AP46" s="99"/>
      <c r="AQ46" s="99"/>
      <c r="AR46" s="99"/>
      <c r="AS46" s="101"/>
      <c r="AT46" s="101"/>
      <c r="AU46" s="102"/>
      <c r="AV46" s="102"/>
      <c r="AW46" s="102"/>
      <c r="AX46" s="102"/>
      <c r="AY46" s="102"/>
      <c r="AZ46" s="102"/>
      <c r="BA46" s="102"/>
      <c r="BB46" s="102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2"/>
      <c r="BO46" s="104"/>
      <c r="BP46" s="104"/>
      <c r="BQ46" s="104"/>
      <c r="BR46" s="104"/>
      <c r="BS46" s="104"/>
      <c r="BT46" s="104"/>
      <c r="BU46" s="105"/>
      <c r="BV46" s="105"/>
      <c r="BW46" s="105"/>
      <c r="BX46" s="105"/>
    </row>
    <row r="47" spans="1:46" ht="18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1"/>
      <c r="K47" s="83">
        <v>2024</v>
      </c>
      <c r="L47" s="84" t="s">
        <v>36</v>
      </c>
      <c r="N47" s="67" t="s">
        <v>375</v>
      </c>
      <c r="O47" s="75"/>
      <c r="Q47" s="67" t="s">
        <v>81</v>
      </c>
      <c r="AN47" s="117" t="s">
        <v>196</v>
      </c>
      <c r="AO47" s="69" t="s">
        <v>346</v>
      </c>
      <c r="AS47" s="71"/>
      <c r="AT47" s="71"/>
    </row>
    <row r="48" spans="1:46" ht="27" customHeight="1">
      <c r="A48" s="184" t="s">
        <v>153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6"/>
      <c r="M48" s="76"/>
      <c r="N48" s="67" t="s">
        <v>376</v>
      </c>
      <c r="O48" s="75"/>
      <c r="Q48" s="67" t="s">
        <v>82</v>
      </c>
      <c r="AN48" s="117" t="s">
        <v>197</v>
      </c>
      <c r="AO48" s="69" t="s">
        <v>347</v>
      </c>
      <c r="AS48" s="71"/>
      <c r="AT48" s="71"/>
    </row>
    <row r="49" spans="1:46" ht="39.75" customHeight="1">
      <c r="A49" s="132" t="s">
        <v>151</v>
      </c>
      <c r="B49" s="60" t="s">
        <v>386</v>
      </c>
      <c r="C49" s="60" t="s">
        <v>4</v>
      </c>
      <c r="D49" s="60" t="s">
        <v>437</v>
      </c>
      <c r="E49" s="134" t="s">
        <v>422</v>
      </c>
      <c r="F49" s="135"/>
      <c r="G49" s="136" t="s">
        <v>427</v>
      </c>
      <c r="H49" s="137"/>
      <c r="I49" s="136" t="s">
        <v>426</v>
      </c>
      <c r="J49" s="137"/>
      <c r="K49" s="136" t="s">
        <v>425</v>
      </c>
      <c r="L49" s="137"/>
      <c r="M49" s="76"/>
      <c r="N49" s="67" t="s">
        <v>377</v>
      </c>
      <c r="O49" s="75">
        <v>3</v>
      </c>
      <c r="Q49" s="67" t="s">
        <v>83</v>
      </c>
      <c r="AN49" s="117" t="s">
        <v>198</v>
      </c>
      <c r="AO49" s="69" t="s">
        <v>348</v>
      </c>
      <c r="AS49" s="71"/>
      <c r="AT49" s="71"/>
    </row>
    <row r="50" spans="1:46" ht="23.25" customHeight="1">
      <c r="A50" s="133"/>
      <c r="B50" s="60" t="s">
        <v>5</v>
      </c>
      <c r="C50" s="60" t="s">
        <v>6</v>
      </c>
      <c r="D50" s="60" t="s">
        <v>5</v>
      </c>
      <c r="E50" s="60" t="s">
        <v>404</v>
      </c>
      <c r="F50" s="55" t="s">
        <v>428</v>
      </c>
      <c r="G50" s="60" t="s">
        <v>404</v>
      </c>
      <c r="H50" s="55" t="s">
        <v>424</v>
      </c>
      <c r="I50" s="60" t="s">
        <v>404</v>
      </c>
      <c r="J50" s="55" t="s">
        <v>424</v>
      </c>
      <c r="K50" s="60" t="s">
        <v>404</v>
      </c>
      <c r="L50" s="56" t="s">
        <v>423</v>
      </c>
      <c r="M50" s="76"/>
      <c r="N50" s="67" t="s">
        <v>378</v>
      </c>
      <c r="O50" s="75"/>
      <c r="Q50" s="67" t="s">
        <v>84</v>
      </c>
      <c r="AN50" s="117" t="s">
        <v>199</v>
      </c>
      <c r="AO50" s="69" t="s">
        <v>349</v>
      </c>
      <c r="AS50" s="71"/>
      <c r="AT50" s="71"/>
    </row>
    <row r="51" spans="1:46" ht="29.25" customHeight="1">
      <c r="A51" s="9" t="s">
        <v>580</v>
      </c>
      <c r="B51" s="54">
        <f>B58+B62+B63+B64+B65+B73</f>
        <v>0</v>
      </c>
      <c r="C51" s="54">
        <f aca="true" t="shared" si="2" ref="C51:L51">C58+C62+C63+C64+C65+C73</f>
        <v>0</v>
      </c>
      <c r="D51" s="54">
        <f t="shared" si="2"/>
        <v>0</v>
      </c>
      <c r="E51" s="54">
        <f t="shared" si="2"/>
        <v>0</v>
      </c>
      <c r="F51" s="54">
        <f t="shared" si="2"/>
        <v>0</v>
      </c>
      <c r="G51" s="54">
        <f t="shared" si="2"/>
        <v>0</v>
      </c>
      <c r="H51" s="54">
        <f t="shared" si="2"/>
        <v>0</v>
      </c>
      <c r="I51" s="54">
        <f t="shared" si="2"/>
        <v>0</v>
      </c>
      <c r="J51" s="54">
        <f t="shared" si="2"/>
        <v>0</v>
      </c>
      <c r="K51" s="54">
        <f t="shared" si="2"/>
        <v>0</v>
      </c>
      <c r="L51" s="54">
        <f t="shared" si="2"/>
        <v>0</v>
      </c>
      <c r="M51" s="76"/>
      <c r="N51" s="67" t="s">
        <v>379</v>
      </c>
      <c r="O51" s="75">
        <v>3</v>
      </c>
      <c r="Q51" s="67" t="s">
        <v>86</v>
      </c>
      <c r="AN51" s="117" t="s">
        <v>200</v>
      </c>
      <c r="AO51" s="69" t="s">
        <v>351</v>
      </c>
      <c r="AS51" s="71"/>
      <c r="AT51" s="71"/>
    </row>
    <row r="52" spans="1:46" ht="18.75" customHeight="1">
      <c r="A52" s="90" t="s">
        <v>569</v>
      </c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76"/>
      <c r="N52" s="67" t="s">
        <v>380</v>
      </c>
      <c r="O52" s="75"/>
      <c r="Q52" s="67" t="s">
        <v>87</v>
      </c>
      <c r="AN52" s="117" t="s">
        <v>201</v>
      </c>
      <c r="AO52" s="69" t="s">
        <v>350</v>
      </c>
      <c r="AS52" s="71"/>
      <c r="AT52" s="71"/>
    </row>
    <row r="53" spans="1:46" ht="18.75" customHeight="1">
      <c r="A53" s="65" t="s">
        <v>406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76"/>
      <c r="N53" s="67" t="s">
        <v>381</v>
      </c>
      <c r="O53" s="75"/>
      <c r="Q53" s="67" t="s">
        <v>88</v>
      </c>
      <c r="AN53" s="117" t="s">
        <v>202</v>
      </c>
      <c r="AS53" s="71"/>
      <c r="AT53" s="71"/>
    </row>
    <row r="54" spans="1:46" ht="25.5" customHeight="1">
      <c r="A54" s="65" t="s">
        <v>407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76"/>
      <c r="N54" s="67" t="s">
        <v>382</v>
      </c>
      <c r="O54" s="75">
        <v>3</v>
      </c>
      <c r="Q54" s="67" t="s">
        <v>89</v>
      </c>
      <c r="AN54" s="117" t="s">
        <v>203</v>
      </c>
      <c r="AS54" s="71"/>
      <c r="AT54" s="71"/>
    </row>
    <row r="55" spans="1:46" ht="18.75" customHeight="1">
      <c r="A55" s="65" t="s">
        <v>419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76"/>
      <c r="N55" s="67" t="s">
        <v>383</v>
      </c>
      <c r="O55" s="75"/>
      <c r="Q55" s="67" t="s">
        <v>90</v>
      </c>
      <c r="AN55" s="117" t="s">
        <v>204</v>
      </c>
      <c r="AS55" s="71"/>
      <c r="AT55" s="71"/>
    </row>
    <row r="56" spans="1:46" ht="18.75" customHeight="1">
      <c r="A56" s="61" t="s">
        <v>567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3"/>
      <c r="M56" s="76"/>
      <c r="N56" s="67" t="s">
        <v>384</v>
      </c>
      <c r="O56" s="75"/>
      <c r="Q56" s="67" t="s">
        <v>91</v>
      </c>
      <c r="AN56" s="117" t="s">
        <v>308</v>
      </c>
      <c r="AS56" s="71"/>
      <c r="AT56" s="71"/>
    </row>
    <row r="57" spans="1:46" ht="21.75" customHeight="1">
      <c r="A57" s="61" t="s">
        <v>420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76"/>
      <c r="N57" s="67" t="s">
        <v>385</v>
      </c>
      <c r="O57" s="75"/>
      <c r="Q57" s="67" t="s">
        <v>85</v>
      </c>
      <c r="AN57" s="117" t="s">
        <v>205</v>
      </c>
      <c r="AO57" s="69"/>
      <c r="AS57" s="71"/>
      <c r="AT57" s="71"/>
    </row>
    <row r="58" spans="1:40" ht="26.25" customHeight="1">
      <c r="A58" s="9" t="s">
        <v>570</v>
      </c>
      <c r="B58" s="54">
        <f>B59+B61</f>
        <v>0</v>
      </c>
      <c r="C58" s="54">
        <f>C59+C61</f>
        <v>0</v>
      </c>
      <c r="D58" s="54">
        <f aca="true" t="shared" si="3" ref="D58:L58">D59+D61</f>
        <v>0</v>
      </c>
      <c r="E58" s="54">
        <f t="shared" si="3"/>
        <v>0</v>
      </c>
      <c r="F58" s="54">
        <f t="shared" si="3"/>
        <v>0</v>
      </c>
      <c r="G58" s="54">
        <f t="shared" si="3"/>
        <v>0</v>
      </c>
      <c r="H58" s="54">
        <f t="shared" si="3"/>
        <v>0</v>
      </c>
      <c r="I58" s="54">
        <f t="shared" si="3"/>
        <v>0</v>
      </c>
      <c r="J58" s="54">
        <f t="shared" si="3"/>
        <v>0</v>
      </c>
      <c r="K58" s="54">
        <f t="shared" si="3"/>
        <v>0</v>
      </c>
      <c r="L58" s="54">
        <f t="shared" si="3"/>
        <v>0</v>
      </c>
      <c r="M58" s="76"/>
      <c r="O58" s="75"/>
      <c r="Q58" s="67" t="s">
        <v>92</v>
      </c>
      <c r="AN58" s="117" t="s">
        <v>589</v>
      </c>
    </row>
    <row r="59" spans="1:40" ht="26.25" customHeight="1">
      <c r="A59" s="9" t="s">
        <v>571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76"/>
      <c r="O59" s="75"/>
      <c r="Q59" s="67" t="s">
        <v>93</v>
      </c>
      <c r="AN59" s="117" t="s">
        <v>590</v>
      </c>
    </row>
    <row r="60" spans="1:40" ht="28.5" customHeight="1">
      <c r="A60" s="9" t="s">
        <v>572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76"/>
      <c r="O60" s="75"/>
      <c r="Q60" s="67" t="s">
        <v>94</v>
      </c>
      <c r="AN60" s="117" t="s">
        <v>591</v>
      </c>
    </row>
    <row r="61" spans="1:40" ht="18.75" customHeight="1">
      <c r="A61" s="9" t="s">
        <v>573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76"/>
      <c r="O61" s="75"/>
      <c r="Q61" s="67" t="s">
        <v>95</v>
      </c>
      <c r="AN61" s="117" t="s">
        <v>592</v>
      </c>
    </row>
    <row r="62" spans="1:40" ht="18.75" customHeight="1">
      <c r="A62" s="9" t="s">
        <v>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76"/>
      <c r="O62" s="75"/>
      <c r="Q62" s="67" t="s">
        <v>96</v>
      </c>
      <c r="AN62" s="117" t="s">
        <v>593</v>
      </c>
    </row>
    <row r="63" spans="1:40" ht="18.75" customHeight="1">
      <c r="A63" s="9" t="s">
        <v>8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76"/>
      <c r="O63" s="75"/>
      <c r="Q63" s="67" t="s">
        <v>97</v>
      </c>
      <c r="AN63" s="117" t="s">
        <v>594</v>
      </c>
    </row>
    <row r="64" spans="1:40" ht="30" customHeight="1">
      <c r="A64" s="9" t="s">
        <v>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76"/>
      <c r="O64" s="75"/>
      <c r="Q64" s="67" t="s">
        <v>98</v>
      </c>
      <c r="AN64" s="117" t="s">
        <v>595</v>
      </c>
    </row>
    <row r="65" spans="1:40" ht="18.75" customHeight="1">
      <c r="A65" s="9" t="s">
        <v>10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76"/>
      <c r="O65" s="75"/>
      <c r="Q65" s="67" t="s">
        <v>99</v>
      </c>
      <c r="AN65" s="117" t="s">
        <v>596</v>
      </c>
    </row>
    <row r="66" spans="1:40" ht="18.75" customHeight="1">
      <c r="A66" s="9" t="s">
        <v>574</v>
      </c>
      <c r="B66" s="34"/>
      <c r="C66" s="34"/>
      <c r="D66" s="35"/>
      <c r="E66" s="35"/>
      <c r="F66" s="34"/>
      <c r="G66" s="35"/>
      <c r="H66" s="34"/>
      <c r="I66" s="35"/>
      <c r="J66" s="34"/>
      <c r="K66" s="35"/>
      <c r="L66" s="34"/>
      <c r="M66" s="76"/>
      <c r="O66" s="75"/>
      <c r="Q66" s="67" t="s">
        <v>100</v>
      </c>
      <c r="AN66" s="117" t="s">
        <v>597</v>
      </c>
    </row>
    <row r="67" spans="1:40" ht="18.75" customHeight="1">
      <c r="A67" s="61" t="s">
        <v>411</v>
      </c>
      <c r="B67" s="34"/>
      <c r="C67" s="34"/>
      <c r="D67" s="35"/>
      <c r="E67" s="35"/>
      <c r="F67" s="34"/>
      <c r="G67" s="35"/>
      <c r="H67" s="34"/>
      <c r="I67" s="35"/>
      <c r="J67" s="34"/>
      <c r="K67" s="35"/>
      <c r="L67" s="34"/>
      <c r="M67" s="76"/>
      <c r="O67" s="75"/>
      <c r="Q67" s="67" t="s">
        <v>101</v>
      </c>
      <c r="AN67" s="117" t="s">
        <v>598</v>
      </c>
    </row>
    <row r="68" spans="1:40" ht="18.75" customHeight="1">
      <c r="A68" s="61" t="s">
        <v>412</v>
      </c>
      <c r="B68" s="34"/>
      <c r="C68" s="34"/>
      <c r="D68" s="35"/>
      <c r="E68" s="35"/>
      <c r="F68" s="34"/>
      <c r="G68" s="35"/>
      <c r="H68" s="34"/>
      <c r="I68" s="35"/>
      <c r="J68" s="34"/>
      <c r="K68" s="35"/>
      <c r="L68" s="34"/>
      <c r="M68" s="76"/>
      <c r="O68" s="75"/>
      <c r="Q68" s="67" t="s">
        <v>102</v>
      </c>
      <c r="AN68" s="117" t="s">
        <v>599</v>
      </c>
    </row>
    <row r="69" spans="1:40" ht="18.75" customHeight="1">
      <c r="A69" s="61" t="s">
        <v>413</v>
      </c>
      <c r="B69" s="34"/>
      <c r="C69" s="34"/>
      <c r="D69" s="35"/>
      <c r="E69" s="35"/>
      <c r="F69" s="34"/>
      <c r="G69" s="35"/>
      <c r="H69" s="34"/>
      <c r="I69" s="35"/>
      <c r="J69" s="34"/>
      <c r="K69" s="35"/>
      <c r="L69" s="34"/>
      <c r="M69" s="76"/>
      <c r="O69" s="75"/>
      <c r="Q69" s="67" t="s">
        <v>103</v>
      </c>
      <c r="AN69" s="117" t="s">
        <v>600</v>
      </c>
    </row>
    <row r="70" spans="1:40" ht="18.75" customHeight="1">
      <c r="A70" s="61" t="s">
        <v>414</v>
      </c>
      <c r="B70" s="34"/>
      <c r="C70" s="34"/>
      <c r="D70" s="35"/>
      <c r="E70" s="35"/>
      <c r="F70" s="34"/>
      <c r="G70" s="35"/>
      <c r="H70" s="34"/>
      <c r="I70" s="35"/>
      <c r="J70" s="34"/>
      <c r="K70" s="35"/>
      <c r="L70" s="34"/>
      <c r="M70" s="76"/>
      <c r="O70" s="75"/>
      <c r="Q70" s="67" t="s">
        <v>104</v>
      </c>
      <c r="AN70" s="117" t="s">
        <v>601</v>
      </c>
    </row>
    <row r="71" spans="1:40" ht="18.75" customHeight="1">
      <c r="A71" s="61" t="s">
        <v>417</v>
      </c>
      <c r="B71" s="34"/>
      <c r="C71" s="34"/>
      <c r="D71" s="35"/>
      <c r="E71" s="35"/>
      <c r="F71" s="34"/>
      <c r="G71" s="35"/>
      <c r="H71" s="34"/>
      <c r="I71" s="35"/>
      <c r="J71" s="34"/>
      <c r="K71" s="35"/>
      <c r="L71" s="34"/>
      <c r="M71" s="76"/>
      <c r="O71" s="75"/>
      <c r="Q71" s="67" t="s">
        <v>105</v>
      </c>
      <c r="AN71" s="117" t="s">
        <v>602</v>
      </c>
    </row>
    <row r="72" spans="1:40" ht="18.75" customHeight="1">
      <c r="A72" s="61" t="s">
        <v>418</v>
      </c>
      <c r="B72" s="34"/>
      <c r="C72" s="34"/>
      <c r="D72" s="35"/>
      <c r="E72" s="35"/>
      <c r="F72" s="34"/>
      <c r="G72" s="35"/>
      <c r="H72" s="34"/>
      <c r="I72" s="35"/>
      <c r="J72" s="34"/>
      <c r="K72" s="35"/>
      <c r="L72" s="34"/>
      <c r="M72" s="76"/>
      <c r="O72" s="75"/>
      <c r="Q72" s="67" t="s">
        <v>106</v>
      </c>
      <c r="AN72" s="117" t="s">
        <v>603</v>
      </c>
    </row>
    <row r="73" spans="1:40" ht="30.75" customHeight="1">
      <c r="A73" s="9" t="s">
        <v>401</v>
      </c>
      <c r="B73" s="34"/>
      <c r="C73" s="34"/>
      <c r="D73" s="35"/>
      <c r="E73" s="35"/>
      <c r="F73" s="34"/>
      <c r="G73" s="35"/>
      <c r="H73" s="34"/>
      <c r="I73" s="35"/>
      <c r="J73" s="34"/>
      <c r="K73" s="35"/>
      <c r="L73" s="34"/>
      <c r="M73" s="76"/>
      <c r="O73" s="75"/>
      <c r="Q73" s="67" t="s">
        <v>107</v>
      </c>
      <c r="AN73" s="117" t="s">
        <v>604</v>
      </c>
    </row>
    <row r="74" spans="1:40" ht="30.75" customHeight="1">
      <c r="A74" s="9" t="s">
        <v>440</v>
      </c>
      <c r="B74" s="119"/>
      <c r="C74" s="119"/>
      <c r="D74" s="120"/>
      <c r="E74" s="120"/>
      <c r="F74" s="119"/>
      <c r="G74" s="120"/>
      <c r="H74" s="119"/>
      <c r="I74" s="120"/>
      <c r="J74" s="119"/>
      <c r="K74" s="120"/>
      <c r="L74" s="119"/>
      <c r="M74" s="76"/>
      <c r="O74" s="75"/>
      <c r="Q74" s="67" t="s">
        <v>108</v>
      </c>
      <c r="AN74" s="117" t="s">
        <v>206</v>
      </c>
    </row>
    <row r="75" spans="1:40" ht="30.75" customHeight="1">
      <c r="A75" s="9" t="s">
        <v>439</v>
      </c>
      <c r="B75" s="120"/>
      <c r="C75" s="113"/>
      <c r="D75" s="119"/>
      <c r="E75" s="134"/>
      <c r="F75" s="182"/>
      <c r="G75" s="182"/>
      <c r="H75" s="182"/>
      <c r="I75" s="182"/>
      <c r="J75" s="182"/>
      <c r="K75" s="182"/>
      <c r="L75" s="183"/>
      <c r="M75" s="76"/>
      <c r="O75" s="75"/>
      <c r="Q75" s="67" t="s">
        <v>109</v>
      </c>
      <c r="AN75" s="117" t="s">
        <v>207</v>
      </c>
    </row>
    <row r="76" spans="1:40" ht="31.5" customHeight="1">
      <c r="A76" s="9" t="s">
        <v>438</v>
      </c>
      <c r="B76" s="107">
        <f>B51+B74+B75</f>
        <v>0</v>
      </c>
      <c r="C76" s="107">
        <f>C51+C74</f>
        <v>0</v>
      </c>
      <c r="D76" s="107">
        <f aca="true" t="shared" si="4" ref="D76">D51+D74+D75</f>
        <v>0</v>
      </c>
      <c r="E76" s="107">
        <f>E51+E74</f>
        <v>0</v>
      </c>
      <c r="F76" s="107">
        <f aca="true" t="shared" si="5" ref="F76:L76">F51+F74</f>
        <v>0</v>
      </c>
      <c r="G76" s="107">
        <f t="shared" si="5"/>
        <v>0</v>
      </c>
      <c r="H76" s="107">
        <f t="shared" si="5"/>
        <v>0</v>
      </c>
      <c r="I76" s="107">
        <f t="shared" si="5"/>
        <v>0</v>
      </c>
      <c r="J76" s="107">
        <f t="shared" si="5"/>
        <v>0</v>
      </c>
      <c r="K76" s="107">
        <f t="shared" si="5"/>
        <v>0</v>
      </c>
      <c r="L76" s="107">
        <f t="shared" si="5"/>
        <v>0</v>
      </c>
      <c r="M76" s="76"/>
      <c r="Q76" s="67" t="s">
        <v>110</v>
      </c>
      <c r="AN76" s="117" t="s">
        <v>208</v>
      </c>
    </row>
    <row r="77" spans="1:40" ht="29.25" customHeight="1">
      <c r="A77" s="9" t="s">
        <v>399</v>
      </c>
      <c r="B77" s="107"/>
      <c r="C77" s="107"/>
      <c r="D77" s="115"/>
      <c r="E77" s="115"/>
      <c r="F77" s="107"/>
      <c r="G77" s="115"/>
      <c r="H77" s="107"/>
      <c r="I77" s="115"/>
      <c r="J77" s="107"/>
      <c r="K77" s="115"/>
      <c r="L77" s="107"/>
      <c r="Q77" s="67" t="s">
        <v>111</v>
      </c>
      <c r="AN77" s="117" t="s">
        <v>209</v>
      </c>
    </row>
    <row r="78" spans="1:72" s="3" customFormat="1" ht="25.5" customHeight="1">
      <c r="A78" s="9" t="s">
        <v>400</v>
      </c>
      <c r="B78" s="107"/>
      <c r="C78" s="107"/>
      <c r="D78" s="115"/>
      <c r="E78" s="107"/>
      <c r="F78" s="107"/>
      <c r="G78" s="107"/>
      <c r="H78" s="107"/>
      <c r="I78" s="107"/>
      <c r="J78" s="107"/>
      <c r="K78" s="107"/>
      <c r="L78" s="107"/>
      <c r="M78" s="21"/>
      <c r="N78" s="67"/>
      <c r="O78" s="67"/>
      <c r="P78" s="67"/>
      <c r="Q78" s="67" t="s">
        <v>112</v>
      </c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117" t="s">
        <v>210</v>
      </c>
      <c r="AO78" s="68"/>
      <c r="AP78" s="68"/>
      <c r="AQ78" s="68"/>
      <c r="AR78" s="68"/>
      <c r="AS78" s="68"/>
      <c r="AT78" s="68"/>
      <c r="AU78" s="59"/>
      <c r="AV78" s="59"/>
      <c r="AW78" s="59"/>
      <c r="AX78" s="59"/>
      <c r="AY78" s="59"/>
      <c r="AZ78" s="59"/>
      <c r="BA78" s="59"/>
      <c r="BB78" s="5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59"/>
      <c r="BO78" s="16"/>
      <c r="BP78" s="16"/>
      <c r="BQ78" s="16"/>
      <c r="BR78" s="16"/>
      <c r="BS78" s="16"/>
      <c r="BT78" s="16"/>
    </row>
    <row r="79" spans="1:72" s="3" customFormat="1" ht="15.75" customHeight="1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21"/>
      <c r="N79" s="67"/>
      <c r="O79" s="67"/>
      <c r="P79" s="67"/>
      <c r="Q79" s="67" t="s">
        <v>113</v>
      </c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117" t="s">
        <v>211</v>
      </c>
      <c r="AO79" s="68"/>
      <c r="AP79" s="68"/>
      <c r="AQ79" s="68"/>
      <c r="AR79" s="68"/>
      <c r="AS79" s="68"/>
      <c r="AT79" s="68"/>
      <c r="AU79" s="59"/>
      <c r="AV79" s="59"/>
      <c r="AW79" s="59"/>
      <c r="AX79" s="59"/>
      <c r="AY79" s="59"/>
      <c r="AZ79" s="59"/>
      <c r="BA79" s="59"/>
      <c r="BB79" s="5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59"/>
      <c r="BO79" s="16"/>
      <c r="BP79" s="16"/>
      <c r="BQ79" s="16"/>
      <c r="BR79" s="16"/>
      <c r="BS79" s="16"/>
      <c r="BT79" s="16"/>
    </row>
    <row r="80" spans="1:72" s="3" customFormat="1" ht="40.5" customHeight="1">
      <c r="A80" s="166" t="s">
        <v>34</v>
      </c>
      <c r="B80" s="166"/>
      <c r="C80" s="166"/>
      <c r="D80" s="166" t="s">
        <v>279</v>
      </c>
      <c r="E80" s="166"/>
      <c r="F80" s="166"/>
      <c r="G80" s="166"/>
      <c r="H80" s="148" t="s">
        <v>398</v>
      </c>
      <c r="I80" s="148" t="s">
        <v>280</v>
      </c>
      <c r="J80" s="10"/>
      <c r="K80" s="10"/>
      <c r="L80" s="10"/>
      <c r="M80" s="21"/>
      <c r="N80" s="67"/>
      <c r="O80" s="67"/>
      <c r="P80" s="67"/>
      <c r="Q80" s="67" t="s">
        <v>114</v>
      </c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117" t="s">
        <v>212</v>
      </c>
      <c r="AO80" s="68"/>
      <c r="AP80" s="68"/>
      <c r="AQ80" s="68"/>
      <c r="AR80" s="68"/>
      <c r="AS80" s="68"/>
      <c r="AT80" s="68"/>
      <c r="AU80" s="59"/>
      <c r="AV80" s="59"/>
      <c r="AW80" s="59"/>
      <c r="AX80" s="59"/>
      <c r="AY80" s="59"/>
      <c r="AZ80" s="59"/>
      <c r="BA80" s="59"/>
      <c r="BB80" s="5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59"/>
      <c r="BO80" s="16"/>
      <c r="BP80" s="16"/>
      <c r="BQ80" s="16"/>
      <c r="BR80" s="16"/>
      <c r="BS80" s="16"/>
      <c r="BT80" s="16"/>
    </row>
    <row r="81" spans="1:72" s="3" customFormat="1" ht="15.75" customHeight="1">
      <c r="A81" s="166"/>
      <c r="B81" s="166"/>
      <c r="C81" s="166"/>
      <c r="D81" s="166" t="s">
        <v>5</v>
      </c>
      <c r="E81" s="166"/>
      <c r="F81" s="166" t="s">
        <v>6</v>
      </c>
      <c r="G81" s="166"/>
      <c r="H81" s="148"/>
      <c r="I81" s="148"/>
      <c r="J81" s="10"/>
      <c r="K81" s="10"/>
      <c r="L81" s="10"/>
      <c r="M81" s="21"/>
      <c r="N81" s="67"/>
      <c r="O81" s="67"/>
      <c r="P81" s="67"/>
      <c r="Q81" s="67" t="s">
        <v>115</v>
      </c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117" t="s">
        <v>213</v>
      </c>
      <c r="AO81" s="68"/>
      <c r="AP81" s="68"/>
      <c r="AQ81" s="68"/>
      <c r="AR81" s="68"/>
      <c r="AS81" s="68"/>
      <c r="AT81" s="68"/>
      <c r="AU81" s="59"/>
      <c r="AV81" s="59"/>
      <c r="AW81" s="59"/>
      <c r="AX81" s="59"/>
      <c r="AY81" s="59"/>
      <c r="AZ81" s="59"/>
      <c r="BA81" s="59"/>
      <c r="BB81" s="5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59"/>
      <c r="BO81" s="16"/>
      <c r="BP81" s="16"/>
      <c r="BQ81" s="16"/>
      <c r="BR81" s="16"/>
      <c r="BS81" s="16"/>
      <c r="BT81" s="16"/>
    </row>
    <row r="82" spans="1:72" s="3" customFormat="1" ht="14.25" customHeight="1">
      <c r="A82" s="166"/>
      <c r="B82" s="166"/>
      <c r="C82" s="166"/>
      <c r="D82" s="29" t="s">
        <v>22</v>
      </c>
      <c r="E82" s="29" t="s">
        <v>278</v>
      </c>
      <c r="F82" s="29" t="s">
        <v>22</v>
      </c>
      <c r="G82" s="8" t="s">
        <v>278</v>
      </c>
      <c r="H82" s="148"/>
      <c r="I82" s="148"/>
      <c r="J82" s="10"/>
      <c r="K82" s="10"/>
      <c r="L82" s="10"/>
      <c r="M82" s="21"/>
      <c r="N82" s="67"/>
      <c r="O82" s="67"/>
      <c r="P82" s="67"/>
      <c r="Q82" s="67" t="s">
        <v>116</v>
      </c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117" t="s">
        <v>214</v>
      </c>
      <c r="AO82" s="68"/>
      <c r="AP82" s="68"/>
      <c r="AQ82" s="68"/>
      <c r="AR82" s="68"/>
      <c r="AS82" s="68"/>
      <c r="AT82" s="68"/>
      <c r="AU82" s="59"/>
      <c r="AV82" s="59"/>
      <c r="AW82" s="59"/>
      <c r="AX82" s="59"/>
      <c r="AY82" s="59"/>
      <c r="AZ82" s="59"/>
      <c r="BA82" s="59"/>
      <c r="BB82" s="5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59"/>
      <c r="BO82" s="16"/>
      <c r="BP82" s="16"/>
      <c r="BQ82" s="16"/>
      <c r="BR82" s="16"/>
      <c r="BS82" s="16"/>
      <c r="BT82" s="16"/>
    </row>
    <row r="83" spans="1:72" s="3" customFormat="1" ht="21" customHeight="1">
      <c r="A83" s="165" t="s">
        <v>388</v>
      </c>
      <c r="B83" s="165"/>
      <c r="C83" s="165"/>
      <c r="D83" s="15"/>
      <c r="E83" s="15"/>
      <c r="F83" s="36"/>
      <c r="G83" s="36"/>
      <c r="H83" s="36"/>
      <c r="I83" s="36"/>
      <c r="J83" s="10"/>
      <c r="K83" s="10"/>
      <c r="L83" s="10"/>
      <c r="M83" s="21"/>
      <c r="N83" s="67"/>
      <c r="O83" s="67"/>
      <c r="P83" s="67"/>
      <c r="Q83" s="67" t="s">
        <v>117</v>
      </c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8"/>
      <c r="AH83" s="68"/>
      <c r="AI83" s="68"/>
      <c r="AJ83" s="68"/>
      <c r="AK83" s="68"/>
      <c r="AL83" s="68"/>
      <c r="AM83" s="68"/>
      <c r="AN83" s="117" t="s">
        <v>215</v>
      </c>
      <c r="AO83" s="68"/>
      <c r="AP83" s="68"/>
      <c r="AQ83" s="68"/>
      <c r="AR83" s="68"/>
      <c r="AS83" s="68"/>
      <c r="AT83" s="68"/>
      <c r="AU83" s="59"/>
      <c r="AV83" s="59"/>
      <c r="AW83" s="59"/>
      <c r="AX83" s="59"/>
      <c r="AY83" s="59"/>
      <c r="AZ83" s="59"/>
      <c r="BA83" s="59"/>
      <c r="BB83" s="5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59"/>
      <c r="BO83" s="16"/>
      <c r="BP83" s="16"/>
      <c r="BQ83" s="16"/>
      <c r="BR83" s="16"/>
      <c r="BS83" s="16"/>
      <c r="BT83" s="16"/>
    </row>
    <row r="84" spans="1:72" s="3" customFormat="1" ht="13.5" customHeight="1">
      <c r="A84" s="165" t="s">
        <v>389</v>
      </c>
      <c r="B84" s="165"/>
      <c r="C84" s="165"/>
      <c r="D84" s="15"/>
      <c r="E84" s="5"/>
      <c r="F84" s="36"/>
      <c r="G84" s="36"/>
      <c r="H84" s="36"/>
      <c r="I84" s="36"/>
      <c r="J84" s="10"/>
      <c r="K84" s="10"/>
      <c r="L84" s="10"/>
      <c r="M84" s="21"/>
      <c r="N84" s="67"/>
      <c r="O84" s="67"/>
      <c r="P84" s="67"/>
      <c r="Q84" s="67" t="s">
        <v>118</v>
      </c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8"/>
      <c r="AH84" s="68"/>
      <c r="AI84" s="68"/>
      <c r="AJ84" s="68"/>
      <c r="AK84" s="68"/>
      <c r="AL84" s="68"/>
      <c r="AM84" s="68"/>
      <c r="AN84" s="117" t="s">
        <v>216</v>
      </c>
      <c r="AO84" s="68"/>
      <c r="AP84" s="68"/>
      <c r="AQ84" s="68"/>
      <c r="AR84" s="68"/>
      <c r="AS84" s="68"/>
      <c r="AT84" s="68"/>
      <c r="AU84" s="59"/>
      <c r="AV84" s="59"/>
      <c r="AW84" s="59"/>
      <c r="AX84" s="59"/>
      <c r="AY84" s="59"/>
      <c r="AZ84" s="59"/>
      <c r="BA84" s="59"/>
      <c r="BB84" s="5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59"/>
      <c r="BO84" s="16"/>
      <c r="BP84" s="16"/>
      <c r="BQ84" s="16"/>
      <c r="BR84" s="16"/>
      <c r="BS84" s="16"/>
      <c r="BT84" s="16"/>
    </row>
    <row r="85" spans="1:72" s="3" customFormat="1" ht="13.5" customHeight="1">
      <c r="A85" s="165" t="s">
        <v>390</v>
      </c>
      <c r="B85" s="165"/>
      <c r="C85" s="165"/>
      <c r="D85" s="15"/>
      <c r="E85" s="5"/>
      <c r="F85" s="36"/>
      <c r="G85" s="36"/>
      <c r="H85" s="36"/>
      <c r="I85" s="36"/>
      <c r="J85" s="10"/>
      <c r="K85" s="10"/>
      <c r="L85" s="10"/>
      <c r="M85" s="21"/>
      <c r="N85" s="67"/>
      <c r="O85" s="67"/>
      <c r="P85" s="67"/>
      <c r="Q85" s="67" t="s">
        <v>119</v>
      </c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8"/>
      <c r="AH85" s="68"/>
      <c r="AI85" s="68"/>
      <c r="AJ85" s="68"/>
      <c r="AK85" s="68"/>
      <c r="AL85" s="68"/>
      <c r="AM85" s="68"/>
      <c r="AN85" s="117" t="s">
        <v>217</v>
      </c>
      <c r="AO85" s="68"/>
      <c r="AP85" s="68"/>
      <c r="AQ85" s="68"/>
      <c r="AR85" s="68"/>
      <c r="AS85" s="68"/>
      <c r="AT85" s="68"/>
      <c r="AU85" s="59"/>
      <c r="AV85" s="59"/>
      <c r="AW85" s="59"/>
      <c r="AX85" s="59"/>
      <c r="AY85" s="59"/>
      <c r="AZ85" s="59"/>
      <c r="BA85" s="59"/>
      <c r="BB85" s="5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59"/>
      <c r="BO85" s="16"/>
      <c r="BP85" s="16"/>
      <c r="BQ85" s="16"/>
      <c r="BR85" s="16"/>
      <c r="BS85" s="16"/>
      <c r="BT85" s="16"/>
    </row>
    <row r="86" spans="1:72" s="3" customFormat="1" ht="13.5" customHeight="1">
      <c r="A86" s="165" t="s">
        <v>391</v>
      </c>
      <c r="B86" s="165"/>
      <c r="C86" s="165"/>
      <c r="D86" s="15"/>
      <c r="E86" s="5"/>
      <c r="F86" s="36"/>
      <c r="G86" s="36"/>
      <c r="H86" s="36"/>
      <c r="I86" s="36"/>
      <c r="J86" s="10"/>
      <c r="K86" s="10"/>
      <c r="L86" s="10"/>
      <c r="M86" s="21"/>
      <c r="N86" s="67"/>
      <c r="O86" s="67"/>
      <c r="P86" s="67"/>
      <c r="Q86" s="67" t="s">
        <v>120</v>
      </c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8"/>
      <c r="AH86" s="68"/>
      <c r="AI86" s="68"/>
      <c r="AJ86" s="68"/>
      <c r="AK86" s="68"/>
      <c r="AL86" s="68"/>
      <c r="AM86" s="68"/>
      <c r="AN86" s="117" t="s">
        <v>218</v>
      </c>
      <c r="AO86" s="68"/>
      <c r="AP86" s="68"/>
      <c r="AQ86" s="68"/>
      <c r="AR86" s="68"/>
      <c r="AS86" s="68"/>
      <c r="AT86" s="68"/>
      <c r="AU86" s="59"/>
      <c r="AV86" s="59"/>
      <c r="AW86" s="59"/>
      <c r="AX86" s="59"/>
      <c r="AY86" s="59"/>
      <c r="AZ86" s="59"/>
      <c r="BA86" s="59"/>
      <c r="BB86" s="5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59"/>
      <c r="BO86" s="16"/>
      <c r="BP86" s="16"/>
      <c r="BQ86" s="16"/>
      <c r="BR86" s="16"/>
      <c r="BS86" s="16"/>
      <c r="BT86" s="16"/>
    </row>
    <row r="87" spans="1:72" s="3" customFormat="1" ht="13.5" customHeight="1">
      <c r="A87" s="165" t="s">
        <v>392</v>
      </c>
      <c r="B87" s="165"/>
      <c r="C87" s="165"/>
      <c r="D87" s="15"/>
      <c r="E87" s="5"/>
      <c r="F87" s="36"/>
      <c r="G87" s="36"/>
      <c r="H87" s="36"/>
      <c r="I87" s="36"/>
      <c r="J87" s="10"/>
      <c r="K87" s="10"/>
      <c r="L87" s="10"/>
      <c r="M87" s="21"/>
      <c r="N87" s="67"/>
      <c r="O87" s="67"/>
      <c r="P87" s="67"/>
      <c r="Q87" s="67" t="s">
        <v>121</v>
      </c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8"/>
      <c r="AH87" s="68"/>
      <c r="AI87" s="68"/>
      <c r="AJ87" s="68"/>
      <c r="AK87" s="68"/>
      <c r="AL87" s="68"/>
      <c r="AM87" s="68"/>
      <c r="AN87" s="117" t="s">
        <v>219</v>
      </c>
      <c r="AO87" s="68"/>
      <c r="AP87" s="68"/>
      <c r="AQ87" s="68"/>
      <c r="AR87" s="68"/>
      <c r="AS87" s="68"/>
      <c r="AT87" s="68"/>
      <c r="AU87" s="59"/>
      <c r="AV87" s="59"/>
      <c r="AW87" s="59"/>
      <c r="AX87" s="59"/>
      <c r="AY87" s="59"/>
      <c r="AZ87" s="59"/>
      <c r="BA87" s="59"/>
      <c r="BB87" s="5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59"/>
      <c r="BO87" s="16"/>
      <c r="BP87" s="16"/>
      <c r="BQ87" s="16"/>
      <c r="BR87" s="16"/>
      <c r="BS87" s="16"/>
      <c r="BT87" s="16"/>
    </row>
    <row r="88" spans="1:72" s="3" customFormat="1" ht="13.5" customHeight="1">
      <c r="A88" s="165" t="s">
        <v>393</v>
      </c>
      <c r="B88" s="165"/>
      <c r="C88" s="165"/>
      <c r="D88" s="15"/>
      <c r="E88" s="5"/>
      <c r="F88" s="36"/>
      <c r="G88" s="36"/>
      <c r="H88" s="36"/>
      <c r="I88" s="36"/>
      <c r="J88" s="10"/>
      <c r="K88" s="10"/>
      <c r="L88" s="10"/>
      <c r="M88" s="21"/>
      <c r="N88" s="67"/>
      <c r="O88" s="67"/>
      <c r="P88" s="67"/>
      <c r="Q88" s="67" t="s">
        <v>122</v>
      </c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8"/>
      <c r="AH88" s="68"/>
      <c r="AI88" s="68"/>
      <c r="AJ88" s="68"/>
      <c r="AK88" s="68"/>
      <c r="AL88" s="68"/>
      <c r="AM88" s="68"/>
      <c r="AN88" s="117" t="s">
        <v>220</v>
      </c>
      <c r="AO88" s="68"/>
      <c r="AP88" s="68"/>
      <c r="AQ88" s="68"/>
      <c r="AR88" s="68"/>
      <c r="AS88" s="68"/>
      <c r="AT88" s="68"/>
      <c r="AU88" s="59"/>
      <c r="AV88" s="59"/>
      <c r="AW88" s="59"/>
      <c r="AX88" s="59"/>
      <c r="AY88" s="59"/>
      <c r="AZ88" s="59"/>
      <c r="BA88" s="59"/>
      <c r="BB88" s="5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59"/>
      <c r="BO88" s="16"/>
      <c r="BP88" s="16"/>
      <c r="BQ88" s="16"/>
      <c r="BR88" s="16"/>
      <c r="BS88" s="16"/>
      <c r="BT88" s="16"/>
    </row>
    <row r="89" spans="1:72" s="3" customFormat="1" ht="13.5" customHeight="1">
      <c r="A89" s="165" t="s">
        <v>394</v>
      </c>
      <c r="B89" s="165"/>
      <c r="C89" s="165"/>
      <c r="D89" s="15"/>
      <c r="E89" s="5"/>
      <c r="F89" s="36"/>
      <c r="G89" s="36"/>
      <c r="H89" s="36"/>
      <c r="I89" s="36"/>
      <c r="J89" s="10"/>
      <c r="K89" s="10"/>
      <c r="L89" s="10"/>
      <c r="M89" s="21"/>
      <c r="N89" s="67"/>
      <c r="O89" s="67"/>
      <c r="P89" s="67"/>
      <c r="Q89" s="67" t="s">
        <v>123</v>
      </c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8"/>
      <c r="AH89" s="68"/>
      <c r="AI89" s="68"/>
      <c r="AJ89" s="68"/>
      <c r="AK89" s="68"/>
      <c r="AL89" s="68"/>
      <c r="AM89" s="68"/>
      <c r="AN89" s="117" t="s">
        <v>221</v>
      </c>
      <c r="AO89" s="68"/>
      <c r="AP89" s="68"/>
      <c r="AQ89" s="68"/>
      <c r="AR89" s="68"/>
      <c r="AS89" s="68"/>
      <c r="AT89" s="68"/>
      <c r="AU89" s="59"/>
      <c r="AV89" s="59"/>
      <c r="AW89" s="59"/>
      <c r="AX89" s="59"/>
      <c r="AY89" s="59"/>
      <c r="AZ89" s="59"/>
      <c r="BA89" s="59"/>
      <c r="BB89" s="5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59"/>
      <c r="BO89" s="16"/>
      <c r="BP89" s="16"/>
      <c r="BQ89" s="16"/>
      <c r="BR89" s="16"/>
      <c r="BS89" s="16"/>
      <c r="BT89" s="16"/>
    </row>
    <row r="90" spans="1:72" s="3" customFormat="1" ht="13.5" customHeight="1">
      <c r="A90" s="165" t="s">
        <v>395</v>
      </c>
      <c r="B90" s="165"/>
      <c r="C90" s="165"/>
      <c r="D90" s="15"/>
      <c r="E90" s="5"/>
      <c r="F90" s="36"/>
      <c r="G90" s="36"/>
      <c r="H90" s="36"/>
      <c r="I90" s="36"/>
      <c r="J90" s="10"/>
      <c r="K90" s="10"/>
      <c r="L90" s="10"/>
      <c r="M90" s="21"/>
      <c r="N90" s="67"/>
      <c r="O90" s="67"/>
      <c r="P90" s="67"/>
      <c r="Q90" s="67" t="s">
        <v>124</v>
      </c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8"/>
      <c r="AH90" s="68"/>
      <c r="AI90" s="68"/>
      <c r="AJ90" s="68"/>
      <c r="AK90" s="68"/>
      <c r="AL90" s="68"/>
      <c r="AM90" s="68"/>
      <c r="AN90" s="117" t="s">
        <v>222</v>
      </c>
      <c r="AO90" s="68"/>
      <c r="AP90" s="68"/>
      <c r="AQ90" s="68"/>
      <c r="AR90" s="68"/>
      <c r="AS90" s="68"/>
      <c r="AT90" s="68"/>
      <c r="AU90" s="59"/>
      <c r="AV90" s="59"/>
      <c r="AW90" s="59"/>
      <c r="AX90" s="59"/>
      <c r="AY90" s="59"/>
      <c r="AZ90" s="59"/>
      <c r="BA90" s="59"/>
      <c r="BB90" s="5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59"/>
      <c r="BO90" s="16"/>
      <c r="BP90" s="16"/>
      <c r="BQ90" s="16"/>
      <c r="BR90" s="16"/>
      <c r="BS90" s="16"/>
      <c r="BT90" s="16"/>
    </row>
    <row r="91" spans="1:72" s="3" customFormat="1" ht="13.5" customHeight="1">
      <c r="A91" s="165" t="s">
        <v>396</v>
      </c>
      <c r="B91" s="165"/>
      <c r="C91" s="165"/>
      <c r="D91" s="15"/>
      <c r="E91" s="5"/>
      <c r="F91" s="36"/>
      <c r="G91" s="36"/>
      <c r="H91" s="36"/>
      <c r="I91" s="36"/>
      <c r="J91" s="10"/>
      <c r="K91" s="10"/>
      <c r="L91" s="10"/>
      <c r="M91" s="21"/>
      <c r="N91" s="67"/>
      <c r="O91" s="67"/>
      <c r="P91" s="67"/>
      <c r="Q91" s="67" t="s">
        <v>125</v>
      </c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8"/>
      <c r="AH91" s="68"/>
      <c r="AI91" s="68"/>
      <c r="AJ91" s="68"/>
      <c r="AK91" s="68"/>
      <c r="AL91" s="68"/>
      <c r="AM91" s="68"/>
      <c r="AN91" s="117" t="s">
        <v>223</v>
      </c>
      <c r="AO91" s="68"/>
      <c r="AP91" s="68"/>
      <c r="AQ91" s="68"/>
      <c r="AR91" s="68"/>
      <c r="AS91" s="68"/>
      <c r="AT91" s="68"/>
      <c r="AU91" s="59"/>
      <c r="AV91" s="59"/>
      <c r="AW91" s="59"/>
      <c r="AX91" s="59"/>
      <c r="AY91" s="59"/>
      <c r="AZ91" s="59"/>
      <c r="BA91" s="59"/>
      <c r="BB91" s="5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59"/>
      <c r="BO91" s="16"/>
      <c r="BP91" s="16"/>
      <c r="BQ91" s="16"/>
      <c r="BR91" s="16"/>
      <c r="BS91" s="16"/>
      <c r="BT91" s="16"/>
    </row>
    <row r="92" spans="1:72" s="3" customFormat="1" ht="13.5" customHeight="1">
      <c r="A92" s="165" t="s">
        <v>397</v>
      </c>
      <c r="B92" s="165"/>
      <c r="C92" s="165"/>
      <c r="D92" s="15"/>
      <c r="E92" s="5"/>
      <c r="F92" s="36"/>
      <c r="G92" s="36"/>
      <c r="H92" s="36"/>
      <c r="I92" s="36"/>
      <c r="J92" s="10"/>
      <c r="K92" s="10"/>
      <c r="L92" s="10"/>
      <c r="M92" s="21"/>
      <c r="N92" s="67"/>
      <c r="O92" s="67"/>
      <c r="P92" s="67"/>
      <c r="Q92" s="67" t="s">
        <v>126</v>
      </c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8"/>
      <c r="AH92" s="68"/>
      <c r="AI92" s="68"/>
      <c r="AJ92" s="68"/>
      <c r="AK92" s="68"/>
      <c r="AL92" s="68"/>
      <c r="AM92" s="68"/>
      <c r="AN92" s="117" t="s">
        <v>224</v>
      </c>
      <c r="AO92" s="68"/>
      <c r="AP92" s="68"/>
      <c r="AQ92" s="68"/>
      <c r="AR92" s="68"/>
      <c r="AS92" s="68"/>
      <c r="AT92" s="68"/>
      <c r="AU92" s="59"/>
      <c r="AV92" s="59"/>
      <c r="AW92" s="59"/>
      <c r="AX92" s="59"/>
      <c r="AY92" s="59"/>
      <c r="AZ92" s="59"/>
      <c r="BA92" s="59"/>
      <c r="BB92" s="5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59"/>
      <c r="BO92" s="16"/>
      <c r="BP92" s="16"/>
      <c r="BQ92" s="16"/>
      <c r="BR92" s="16"/>
      <c r="BS92" s="16"/>
      <c r="BT92" s="16"/>
    </row>
    <row r="93" spans="1:72" s="3" customFormat="1" ht="27.75" customHeight="1">
      <c r="A93" s="165" t="s">
        <v>576</v>
      </c>
      <c r="B93" s="165"/>
      <c r="C93" s="165"/>
      <c r="D93" s="1"/>
      <c r="E93" s="29" t="s">
        <v>577</v>
      </c>
      <c r="F93" s="37"/>
      <c r="G93" s="108"/>
      <c r="H93" s="109"/>
      <c r="I93" s="110"/>
      <c r="J93" s="10"/>
      <c r="K93" s="10"/>
      <c r="L93" s="10"/>
      <c r="M93" s="21"/>
      <c r="N93" s="67"/>
      <c r="O93" s="67"/>
      <c r="P93" s="67"/>
      <c r="Q93" s="67" t="s">
        <v>127</v>
      </c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8"/>
      <c r="AH93" s="68"/>
      <c r="AI93" s="68"/>
      <c r="AJ93" s="68"/>
      <c r="AK93" s="68"/>
      <c r="AL93" s="68"/>
      <c r="AM93" s="68"/>
      <c r="AN93" s="117" t="s">
        <v>225</v>
      </c>
      <c r="AO93" s="68"/>
      <c r="AP93" s="68"/>
      <c r="AQ93" s="68"/>
      <c r="AR93" s="68"/>
      <c r="AS93" s="68"/>
      <c r="AT93" s="68"/>
      <c r="AU93" s="59"/>
      <c r="AV93" s="59"/>
      <c r="AW93" s="59"/>
      <c r="AX93" s="59"/>
      <c r="AY93" s="59"/>
      <c r="AZ93" s="59"/>
      <c r="BA93" s="59"/>
      <c r="BB93" s="5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59"/>
      <c r="BO93" s="16"/>
      <c r="BP93" s="16"/>
      <c r="BQ93" s="16"/>
      <c r="BR93" s="16"/>
      <c r="BS93" s="16"/>
      <c r="BT93" s="16"/>
    </row>
    <row r="94" spans="1:72" s="3" customFormat="1" ht="19.5" customHeight="1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21"/>
      <c r="N94" s="67"/>
      <c r="O94" s="67"/>
      <c r="P94" s="67"/>
      <c r="Q94" s="67" t="s">
        <v>128</v>
      </c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8"/>
      <c r="AH94" s="68"/>
      <c r="AI94" s="68"/>
      <c r="AJ94" s="68"/>
      <c r="AK94" s="68"/>
      <c r="AL94" s="68"/>
      <c r="AM94" s="68"/>
      <c r="AN94" s="117" t="s">
        <v>226</v>
      </c>
      <c r="AO94" s="68"/>
      <c r="AP94" s="68"/>
      <c r="AQ94" s="68"/>
      <c r="AR94" s="68"/>
      <c r="AS94" s="68"/>
      <c r="AT94" s="68"/>
      <c r="AU94" s="59"/>
      <c r="AV94" s="59"/>
      <c r="AW94" s="59"/>
      <c r="AX94" s="59"/>
      <c r="AY94" s="59"/>
      <c r="AZ94" s="59"/>
      <c r="BA94" s="59"/>
      <c r="BB94" s="5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59"/>
      <c r="BO94" s="16"/>
      <c r="BP94" s="16"/>
      <c r="BQ94" s="16"/>
      <c r="BR94" s="16"/>
      <c r="BS94" s="16"/>
      <c r="BT94" s="16"/>
    </row>
    <row r="95" spans="1:40" ht="42" customHeight="1">
      <c r="A95" s="209" t="s">
        <v>35</v>
      </c>
      <c r="B95" s="209"/>
      <c r="C95" s="209"/>
      <c r="D95" s="12" t="s">
        <v>11</v>
      </c>
      <c r="E95" s="209" t="s">
        <v>12</v>
      </c>
      <c r="F95" s="209"/>
      <c r="G95" s="209"/>
      <c r="H95" s="209"/>
      <c r="I95" s="209"/>
      <c r="J95" s="209"/>
      <c r="K95" s="209"/>
      <c r="L95" s="209"/>
      <c r="Q95" s="67" t="s">
        <v>129</v>
      </c>
      <c r="AN95" s="117" t="s">
        <v>227</v>
      </c>
    </row>
    <row r="96" spans="1:40" ht="15">
      <c r="A96" s="136" t="s">
        <v>14</v>
      </c>
      <c r="B96" s="144"/>
      <c r="C96" s="137"/>
      <c r="D96" s="4"/>
      <c r="E96" s="145"/>
      <c r="F96" s="146"/>
      <c r="G96" s="146"/>
      <c r="H96" s="146"/>
      <c r="I96" s="146"/>
      <c r="J96" s="146"/>
      <c r="K96" s="146"/>
      <c r="L96" s="147"/>
      <c r="Q96" s="67" t="s">
        <v>130</v>
      </c>
      <c r="AN96" s="117" t="s">
        <v>228</v>
      </c>
    </row>
    <row r="97" spans="1:40" ht="15">
      <c r="A97" s="136" t="s">
        <v>15</v>
      </c>
      <c r="B97" s="144"/>
      <c r="C97" s="137"/>
      <c r="D97" s="4"/>
      <c r="E97" s="145"/>
      <c r="F97" s="146"/>
      <c r="G97" s="146"/>
      <c r="H97" s="146"/>
      <c r="I97" s="146"/>
      <c r="J97" s="146"/>
      <c r="K97" s="146"/>
      <c r="L97" s="147"/>
      <c r="Q97" s="67" t="s">
        <v>131</v>
      </c>
      <c r="AN97" s="117" t="s">
        <v>229</v>
      </c>
    </row>
    <row r="98" spans="1:40" ht="15">
      <c r="A98" s="136" t="s">
        <v>16</v>
      </c>
      <c r="B98" s="144"/>
      <c r="C98" s="137"/>
      <c r="D98" s="4"/>
      <c r="E98" s="145"/>
      <c r="F98" s="146"/>
      <c r="G98" s="146"/>
      <c r="H98" s="146"/>
      <c r="I98" s="146"/>
      <c r="J98" s="146"/>
      <c r="K98" s="146"/>
      <c r="L98" s="147"/>
      <c r="Q98" s="67" t="s">
        <v>132</v>
      </c>
      <c r="AN98" s="117" t="s">
        <v>230</v>
      </c>
    </row>
    <row r="99" spans="1:40" ht="15">
      <c r="A99" s="136" t="s">
        <v>17</v>
      </c>
      <c r="B99" s="144"/>
      <c r="C99" s="137"/>
      <c r="D99" s="4"/>
      <c r="E99" s="145"/>
      <c r="F99" s="146"/>
      <c r="G99" s="146"/>
      <c r="H99" s="146"/>
      <c r="I99" s="146"/>
      <c r="J99" s="146"/>
      <c r="K99" s="146"/>
      <c r="L99" s="147"/>
      <c r="Q99" s="67" t="s">
        <v>133</v>
      </c>
      <c r="AN99" s="117" t="s">
        <v>231</v>
      </c>
    </row>
    <row r="100" spans="1:40" ht="15">
      <c r="A100" s="136" t="s">
        <v>18</v>
      </c>
      <c r="B100" s="144"/>
      <c r="C100" s="137"/>
      <c r="D100" s="4"/>
      <c r="E100" s="145"/>
      <c r="F100" s="146"/>
      <c r="G100" s="146"/>
      <c r="H100" s="146"/>
      <c r="I100" s="146"/>
      <c r="J100" s="146"/>
      <c r="K100" s="146"/>
      <c r="L100" s="147"/>
      <c r="Q100" s="67" t="s">
        <v>134</v>
      </c>
      <c r="AN100" s="117" t="s">
        <v>232</v>
      </c>
    </row>
    <row r="101" spans="1:40" ht="15">
      <c r="A101" s="136" t="s">
        <v>19</v>
      </c>
      <c r="B101" s="144"/>
      <c r="C101" s="137"/>
      <c r="D101" s="4"/>
      <c r="E101" s="145"/>
      <c r="F101" s="146"/>
      <c r="G101" s="146"/>
      <c r="H101" s="146"/>
      <c r="I101" s="146"/>
      <c r="J101" s="146"/>
      <c r="K101" s="146"/>
      <c r="L101" s="147"/>
      <c r="Q101" s="67" t="s">
        <v>135</v>
      </c>
      <c r="AN101" s="117" t="s">
        <v>233</v>
      </c>
    </row>
    <row r="102" spans="1:40" ht="15">
      <c r="A102" s="136" t="s">
        <v>20</v>
      </c>
      <c r="B102" s="144"/>
      <c r="C102" s="137"/>
      <c r="D102" s="4"/>
      <c r="E102" s="145"/>
      <c r="F102" s="146"/>
      <c r="G102" s="146"/>
      <c r="H102" s="146"/>
      <c r="I102" s="146"/>
      <c r="J102" s="146"/>
      <c r="K102" s="146"/>
      <c r="L102" s="147"/>
      <c r="Q102" s="67" t="s">
        <v>136</v>
      </c>
      <c r="AN102" s="117" t="s">
        <v>234</v>
      </c>
    </row>
    <row r="103" spans="1:40" ht="15">
      <c r="A103" s="136" t="s">
        <v>21</v>
      </c>
      <c r="B103" s="144"/>
      <c r="C103" s="137"/>
      <c r="D103" s="4"/>
      <c r="E103" s="145"/>
      <c r="F103" s="146"/>
      <c r="G103" s="146"/>
      <c r="H103" s="146"/>
      <c r="I103" s="146"/>
      <c r="J103" s="146"/>
      <c r="K103" s="146"/>
      <c r="L103" s="147"/>
      <c r="Q103" s="67" t="s">
        <v>137</v>
      </c>
      <c r="AN103" s="117" t="s">
        <v>235</v>
      </c>
    </row>
    <row r="104" spans="1:40" ht="15">
      <c r="A104" s="136" t="s">
        <v>150</v>
      </c>
      <c r="B104" s="144"/>
      <c r="C104" s="137"/>
      <c r="D104" s="4"/>
      <c r="E104" s="145"/>
      <c r="F104" s="146"/>
      <c r="G104" s="146"/>
      <c r="H104" s="146"/>
      <c r="I104" s="146"/>
      <c r="J104" s="146"/>
      <c r="K104" s="146"/>
      <c r="L104" s="147"/>
      <c r="Q104" s="67" t="s">
        <v>138</v>
      </c>
      <c r="AN104" s="117" t="s">
        <v>236</v>
      </c>
    </row>
    <row r="105" spans="1:40" ht="15">
      <c r="A105" s="136" t="s">
        <v>13</v>
      </c>
      <c r="B105" s="144"/>
      <c r="C105" s="137"/>
      <c r="D105" s="4"/>
      <c r="E105" s="145"/>
      <c r="F105" s="146"/>
      <c r="G105" s="146"/>
      <c r="H105" s="146"/>
      <c r="I105" s="146"/>
      <c r="J105" s="146"/>
      <c r="K105" s="146"/>
      <c r="L105" s="147"/>
      <c r="Q105" s="67" t="s">
        <v>139</v>
      </c>
      <c r="AN105" s="117" t="s">
        <v>237</v>
      </c>
    </row>
    <row r="106" spans="1:40" ht="6" customHeight="1">
      <c r="A106" s="160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Q106" s="67" t="s">
        <v>140</v>
      </c>
      <c r="AN106" s="117" t="s">
        <v>238</v>
      </c>
    </row>
    <row r="107" spans="1:40" ht="62.25" customHeight="1">
      <c r="A107" s="9" t="s">
        <v>373</v>
      </c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7"/>
      <c r="Q107" s="67" t="s">
        <v>141</v>
      </c>
      <c r="AN107" s="117" t="s">
        <v>239</v>
      </c>
    </row>
    <row r="108" spans="1:40" ht="21" customHeight="1">
      <c r="A108" s="9" t="s">
        <v>372</v>
      </c>
      <c r="B108" s="162"/>
      <c r="C108" s="163"/>
      <c r="D108" s="163"/>
      <c r="E108" s="164"/>
      <c r="F108" s="28" t="s">
        <v>178</v>
      </c>
      <c r="G108" s="141"/>
      <c r="H108" s="142"/>
      <c r="I108" s="142"/>
      <c r="J108" s="142"/>
      <c r="K108" s="142"/>
      <c r="L108" s="143"/>
      <c r="Q108" s="67" t="s">
        <v>142</v>
      </c>
      <c r="AN108" s="117" t="s">
        <v>240</v>
      </c>
    </row>
    <row r="109" spans="1:76" s="16" customFormat="1" ht="12.75" customHeight="1">
      <c r="A109" s="24"/>
      <c r="B109" s="25"/>
      <c r="C109" s="25"/>
      <c r="D109" s="25"/>
      <c r="E109" s="25"/>
      <c r="F109" s="21"/>
      <c r="G109" s="21" t="s">
        <v>179</v>
      </c>
      <c r="H109" s="21" t="s">
        <v>30</v>
      </c>
      <c r="I109" s="21" t="s">
        <v>31</v>
      </c>
      <c r="J109" s="21" t="s">
        <v>180</v>
      </c>
      <c r="K109" s="21" t="s">
        <v>181</v>
      </c>
      <c r="L109" s="21" t="s">
        <v>182</v>
      </c>
      <c r="M109" s="21" t="s">
        <v>183</v>
      </c>
      <c r="N109" s="67"/>
      <c r="O109" s="67"/>
      <c r="P109" s="67"/>
      <c r="Q109" s="67" t="s">
        <v>143</v>
      </c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8"/>
      <c r="AH109" s="68"/>
      <c r="AI109" s="68"/>
      <c r="AJ109" s="68"/>
      <c r="AK109" s="68"/>
      <c r="AL109" s="68"/>
      <c r="AM109" s="68"/>
      <c r="AN109" s="117" t="s">
        <v>283</v>
      </c>
      <c r="AO109" s="68"/>
      <c r="AP109" s="68"/>
      <c r="AQ109" s="68"/>
      <c r="AR109" s="68"/>
      <c r="AS109" s="68"/>
      <c r="AT109" s="68"/>
      <c r="AU109" s="59"/>
      <c r="AV109" s="59"/>
      <c r="AW109" s="59"/>
      <c r="AX109" s="59"/>
      <c r="AY109" s="59"/>
      <c r="AZ109" s="59"/>
      <c r="BA109" s="59"/>
      <c r="BB109" s="5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59"/>
      <c r="BU109" s="3"/>
      <c r="BV109" s="3"/>
      <c r="BW109" s="3"/>
      <c r="BX109" s="3"/>
    </row>
    <row r="110" spans="1:76" s="16" customFormat="1" ht="27" customHeight="1">
      <c r="A110" s="27" t="s">
        <v>184</v>
      </c>
      <c r="B110" s="141"/>
      <c r="C110" s="142"/>
      <c r="D110" s="142"/>
      <c r="E110" s="143"/>
      <c r="F110" s="138" t="s">
        <v>185</v>
      </c>
      <c r="G110" s="139"/>
      <c r="H110" s="140"/>
      <c r="I110" s="141"/>
      <c r="J110" s="142"/>
      <c r="K110" s="142"/>
      <c r="L110" s="143"/>
      <c r="M110" s="21"/>
      <c r="N110" s="67"/>
      <c r="O110" s="67"/>
      <c r="P110" s="67"/>
      <c r="Q110" s="67" t="s">
        <v>144</v>
      </c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8"/>
      <c r="AH110" s="68"/>
      <c r="AI110" s="68"/>
      <c r="AJ110" s="68"/>
      <c r="AK110" s="68"/>
      <c r="AL110" s="68"/>
      <c r="AM110" s="68"/>
      <c r="AN110" s="117" t="s">
        <v>284</v>
      </c>
      <c r="AO110" s="68"/>
      <c r="AP110" s="68"/>
      <c r="AQ110" s="68"/>
      <c r="AR110" s="68"/>
      <c r="AS110" s="68"/>
      <c r="AT110" s="68"/>
      <c r="AU110" s="59"/>
      <c r="AV110" s="59"/>
      <c r="AW110" s="59"/>
      <c r="AX110" s="59"/>
      <c r="AY110" s="59"/>
      <c r="AZ110" s="59"/>
      <c r="BA110" s="59"/>
      <c r="BB110" s="5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59"/>
      <c r="BU110" s="3"/>
      <c r="BV110" s="3"/>
      <c r="BW110" s="3"/>
      <c r="BX110" s="3"/>
    </row>
    <row r="111" spans="1:76" s="16" customFormat="1" ht="29.25" customHeight="1">
      <c r="A111" s="27" t="s">
        <v>416</v>
      </c>
      <c r="B111" s="127"/>
      <c r="C111" s="128"/>
      <c r="D111" s="128"/>
      <c r="E111" s="129"/>
      <c r="F111" s="63"/>
      <c r="G111" s="63"/>
      <c r="H111" s="63"/>
      <c r="I111" s="64"/>
      <c r="J111" s="64"/>
      <c r="K111" s="62"/>
      <c r="L111" s="62"/>
      <c r="M111" s="21"/>
      <c r="N111" s="67"/>
      <c r="O111" s="67"/>
      <c r="P111" s="67"/>
      <c r="Q111" s="67" t="s">
        <v>145</v>
      </c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8"/>
      <c r="AH111" s="68"/>
      <c r="AI111" s="68"/>
      <c r="AJ111" s="68"/>
      <c r="AK111" s="68"/>
      <c r="AL111" s="68"/>
      <c r="AM111" s="68"/>
      <c r="AN111" s="117" t="s">
        <v>285</v>
      </c>
      <c r="AO111" s="68"/>
      <c r="AP111" s="68"/>
      <c r="AQ111" s="68"/>
      <c r="AR111" s="68"/>
      <c r="AS111" s="68"/>
      <c r="AT111" s="68"/>
      <c r="AU111" s="59"/>
      <c r="AV111" s="59"/>
      <c r="AW111" s="59"/>
      <c r="AX111" s="59"/>
      <c r="AY111" s="59"/>
      <c r="AZ111" s="59"/>
      <c r="BA111" s="59"/>
      <c r="BB111" s="5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59"/>
      <c r="BU111" s="3"/>
      <c r="BV111" s="3"/>
      <c r="BW111" s="3"/>
      <c r="BX111" s="3"/>
    </row>
    <row r="112" spans="1:76" s="16" customFormat="1" ht="13.5" customHeight="1">
      <c r="A112" s="112" t="s">
        <v>575</v>
      </c>
      <c r="B112" s="111"/>
      <c r="C112" s="111"/>
      <c r="D112" s="26"/>
      <c r="E112" s="26"/>
      <c r="F112" s="26"/>
      <c r="G112" s="26"/>
      <c r="H112" s="26"/>
      <c r="I112" s="26"/>
      <c r="J112" s="26"/>
      <c r="K112" s="26"/>
      <c r="L112" s="26"/>
      <c r="M112" s="21"/>
      <c r="N112" s="67"/>
      <c r="O112" s="67"/>
      <c r="P112" s="67"/>
      <c r="Q112" s="67" t="s">
        <v>146</v>
      </c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8"/>
      <c r="AH112" s="68"/>
      <c r="AI112" s="68"/>
      <c r="AJ112" s="68"/>
      <c r="AK112" s="68"/>
      <c r="AL112" s="68"/>
      <c r="AM112" s="68"/>
      <c r="AN112" s="117" t="s">
        <v>286</v>
      </c>
      <c r="AO112" s="68"/>
      <c r="AP112" s="68"/>
      <c r="AQ112" s="68"/>
      <c r="AR112" s="68"/>
      <c r="AS112" s="68"/>
      <c r="AT112" s="68"/>
      <c r="AU112" s="59"/>
      <c r="AV112" s="59"/>
      <c r="AW112" s="59"/>
      <c r="AX112" s="59"/>
      <c r="AY112" s="59"/>
      <c r="AZ112" s="59"/>
      <c r="BA112" s="59"/>
      <c r="BB112" s="5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59"/>
      <c r="BU112" s="3"/>
      <c r="BV112" s="3"/>
      <c r="BW112" s="3"/>
      <c r="BX112" s="3"/>
    </row>
    <row r="113" spans="1:76" s="16" customFormat="1" ht="22.5" customHeight="1">
      <c r="A113" s="190" t="s">
        <v>352</v>
      </c>
      <c r="B113" s="191"/>
      <c r="C113" s="191"/>
      <c r="D113" s="191"/>
      <c r="E113" s="191"/>
      <c r="F113" s="191"/>
      <c r="G113" s="191"/>
      <c r="H113" s="191"/>
      <c r="I113" s="191"/>
      <c r="J113" s="192"/>
      <c r="K113" s="45"/>
      <c r="L113" s="45"/>
      <c r="M113" s="21"/>
      <c r="N113" s="67"/>
      <c r="O113" s="67"/>
      <c r="P113" s="67"/>
      <c r="Q113" s="67" t="s">
        <v>147</v>
      </c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8"/>
      <c r="AH113" s="68"/>
      <c r="AI113" s="68"/>
      <c r="AJ113" s="68"/>
      <c r="AK113" s="68"/>
      <c r="AL113" s="68"/>
      <c r="AM113" s="68"/>
      <c r="AN113" s="117" t="s">
        <v>287</v>
      </c>
      <c r="AO113" s="68"/>
      <c r="AP113" s="68"/>
      <c r="AQ113" s="68"/>
      <c r="AR113" s="68"/>
      <c r="AS113" s="68"/>
      <c r="AT113" s="68"/>
      <c r="AU113" s="59"/>
      <c r="AV113" s="59"/>
      <c r="AW113" s="59"/>
      <c r="AX113" s="59"/>
      <c r="AY113" s="59"/>
      <c r="AZ113" s="59"/>
      <c r="BA113" s="59"/>
      <c r="BB113" s="5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59"/>
      <c r="BU113" s="3"/>
      <c r="BV113" s="3"/>
      <c r="BW113" s="3"/>
      <c r="BX113" s="3"/>
    </row>
    <row r="114" spans="1:76" s="16" customFormat="1" ht="17.25" customHeight="1">
      <c r="A114" s="153" t="s">
        <v>361</v>
      </c>
      <c r="B114" s="154"/>
      <c r="C114" s="154"/>
      <c r="D114" s="154"/>
      <c r="E114" s="154"/>
      <c r="F114" s="154"/>
      <c r="G114" s="154"/>
      <c r="H114" s="154"/>
      <c r="I114" s="154"/>
      <c r="J114" s="155"/>
      <c r="K114" s="46"/>
      <c r="L114" s="26"/>
      <c r="M114" s="21"/>
      <c r="N114" s="67"/>
      <c r="O114" s="67"/>
      <c r="P114" s="67"/>
      <c r="Q114" s="67" t="s">
        <v>148</v>
      </c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8"/>
      <c r="AH114" s="68"/>
      <c r="AI114" s="68"/>
      <c r="AJ114" s="68"/>
      <c r="AK114" s="68"/>
      <c r="AL114" s="68"/>
      <c r="AM114" s="68"/>
      <c r="AN114" s="117" t="s">
        <v>288</v>
      </c>
      <c r="AO114" s="68"/>
      <c r="AP114" s="68"/>
      <c r="AQ114" s="68"/>
      <c r="AR114" s="68"/>
      <c r="AS114" s="68"/>
      <c r="AT114" s="68"/>
      <c r="AU114" s="59"/>
      <c r="AV114" s="59"/>
      <c r="AW114" s="59"/>
      <c r="AX114" s="59"/>
      <c r="AY114" s="59"/>
      <c r="AZ114" s="59"/>
      <c r="BA114" s="59"/>
      <c r="BB114" s="5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59"/>
      <c r="BU114" s="3"/>
      <c r="BV114" s="3"/>
      <c r="BW114" s="3"/>
      <c r="BX114" s="3"/>
    </row>
    <row r="115" spans="1:76" s="16" customFormat="1" ht="25.5">
      <c r="A115" s="30" t="s">
        <v>353</v>
      </c>
      <c r="B115" s="156"/>
      <c r="C115" s="157"/>
      <c r="D115" s="30" t="s">
        <v>354</v>
      </c>
      <c r="E115" s="47"/>
      <c r="F115" s="39" t="s">
        <v>355</v>
      </c>
      <c r="G115" s="48"/>
      <c r="H115" s="26"/>
      <c r="I115" s="26"/>
      <c r="J115" s="26"/>
      <c r="K115" s="26"/>
      <c r="L115" s="26"/>
      <c r="M115" s="21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8"/>
      <c r="AH115" s="68"/>
      <c r="AI115" s="68"/>
      <c r="AJ115" s="68"/>
      <c r="AK115" s="68"/>
      <c r="AL115" s="68"/>
      <c r="AM115" s="68"/>
      <c r="AN115" s="117" t="s">
        <v>289</v>
      </c>
      <c r="AO115" s="68"/>
      <c r="AP115" s="68"/>
      <c r="AQ115" s="68"/>
      <c r="AR115" s="68"/>
      <c r="AS115" s="68"/>
      <c r="AT115" s="68"/>
      <c r="AU115" s="59"/>
      <c r="AV115" s="59"/>
      <c r="AW115" s="59"/>
      <c r="AX115" s="59"/>
      <c r="AY115" s="59"/>
      <c r="AZ115" s="59"/>
      <c r="BA115" s="59"/>
      <c r="BB115" s="5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59"/>
      <c r="BU115" s="3"/>
      <c r="BV115" s="3"/>
      <c r="BW115" s="3"/>
      <c r="BX115" s="3"/>
    </row>
    <row r="116" spans="1:76" s="16" customFormat="1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1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8"/>
      <c r="AH116" s="68"/>
      <c r="AI116" s="68"/>
      <c r="AJ116" s="68"/>
      <c r="AK116" s="68"/>
      <c r="AL116" s="68"/>
      <c r="AM116" s="68"/>
      <c r="AN116" s="117" t="s">
        <v>290</v>
      </c>
      <c r="AO116" s="68"/>
      <c r="AP116" s="68"/>
      <c r="AQ116" s="68"/>
      <c r="AR116" s="68"/>
      <c r="AS116" s="68"/>
      <c r="AT116" s="68"/>
      <c r="AU116" s="59"/>
      <c r="AV116" s="59"/>
      <c r="AW116" s="59"/>
      <c r="AX116" s="59"/>
      <c r="AY116" s="59"/>
      <c r="AZ116" s="59"/>
      <c r="BA116" s="59"/>
      <c r="BB116" s="5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59"/>
      <c r="BU116" s="3"/>
      <c r="BV116" s="3"/>
      <c r="BW116" s="3"/>
      <c r="BX116" s="3"/>
    </row>
    <row r="117" spans="1:76" s="16" customFormat="1" ht="51.75" customHeight="1">
      <c r="A117" s="158" t="s">
        <v>356</v>
      </c>
      <c r="B117" s="158" t="s">
        <v>357</v>
      </c>
      <c r="C117" s="158" t="s">
        <v>358</v>
      </c>
      <c r="D117" s="149" t="s">
        <v>586</v>
      </c>
      <c r="E117" s="150"/>
      <c r="F117" s="149" t="s">
        <v>588</v>
      </c>
      <c r="G117" s="150"/>
      <c r="H117" s="149" t="s">
        <v>587</v>
      </c>
      <c r="I117" s="150"/>
      <c r="J117" s="151" t="s">
        <v>359</v>
      </c>
      <c r="K117" s="26"/>
      <c r="L117" s="26"/>
      <c r="M117" s="21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8"/>
      <c r="AH117" s="68"/>
      <c r="AI117" s="68"/>
      <c r="AJ117" s="68"/>
      <c r="AK117" s="68"/>
      <c r="AL117" s="68"/>
      <c r="AM117" s="68"/>
      <c r="AN117" s="117" t="s">
        <v>291</v>
      </c>
      <c r="AO117" s="68"/>
      <c r="AP117" s="68"/>
      <c r="AQ117" s="68"/>
      <c r="AR117" s="68"/>
      <c r="AS117" s="68"/>
      <c r="AT117" s="68"/>
      <c r="AU117" s="59"/>
      <c r="AV117" s="59"/>
      <c r="AW117" s="59"/>
      <c r="AX117" s="59"/>
      <c r="AY117" s="59"/>
      <c r="AZ117" s="59"/>
      <c r="BA117" s="59"/>
      <c r="BB117" s="5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59"/>
      <c r="BU117" s="3"/>
      <c r="BV117" s="3"/>
      <c r="BW117" s="3"/>
      <c r="BX117" s="3"/>
    </row>
    <row r="118" spans="1:76" s="16" customFormat="1" ht="45.75" customHeight="1">
      <c r="A118" s="159"/>
      <c r="B118" s="159"/>
      <c r="C118" s="159"/>
      <c r="D118" s="114">
        <v>2024</v>
      </c>
      <c r="E118" s="116">
        <v>2023</v>
      </c>
      <c r="F118" s="116">
        <v>2024</v>
      </c>
      <c r="G118" s="116">
        <v>2023</v>
      </c>
      <c r="H118" s="116">
        <v>2024</v>
      </c>
      <c r="I118" s="116">
        <v>2023</v>
      </c>
      <c r="J118" s="152"/>
      <c r="K118" s="26"/>
      <c r="L118" s="26"/>
      <c r="M118" s="21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8"/>
      <c r="AH118" s="68"/>
      <c r="AI118" s="68"/>
      <c r="AJ118" s="68"/>
      <c r="AK118" s="68"/>
      <c r="AL118" s="68"/>
      <c r="AM118" s="68"/>
      <c r="AN118" s="117" t="s">
        <v>292</v>
      </c>
      <c r="AO118" s="68"/>
      <c r="AP118" s="68"/>
      <c r="AQ118" s="68"/>
      <c r="AR118" s="68"/>
      <c r="AS118" s="68"/>
      <c r="AT118" s="68"/>
      <c r="AU118" s="59"/>
      <c r="AV118" s="59"/>
      <c r="AW118" s="59"/>
      <c r="AX118" s="59"/>
      <c r="AY118" s="59"/>
      <c r="AZ118" s="59"/>
      <c r="BA118" s="59"/>
      <c r="BB118" s="5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59"/>
      <c r="BU118" s="3"/>
      <c r="BV118" s="3"/>
      <c r="BW118" s="3"/>
      <c r="BX118" s="3"/>
    </row>
    <row r="119" spans="1:76" s="16" customFormat="1" ht="15">
      <c r="A119" s="40"/>
      <c r="B119" s="41"/>
      <c r="C119" s="41"/>
      <c r="D119" s="42"/>
      <c r="E119" s="42"/>
      <c r="F119" s="42"/>
      <c r="G119" s="42"/>
      <c r="H119" s="42"/>
      <c r="I119" s="42"/>
      <c r="J119" s="43"/>
      <c r="K119" s="26"/>
      <c r="L119" s="26"/>
      <c r="M119" s="21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8"/>
      <c r="AH119" s="68"/>
      <c r="AI119" s="68"/>
      <c r="AJ119" s="68"/>
      <c r="AK119" s="68"/>
      <c r="AL119" s="68"/>
      <c r="AM119" s="68"/>
      <c r="AN119" s="117" t="s">
        <v>293</v>
      </c>
      <c r="AO119" s="68"/>
      <c r="AP119" s="68"/>
      <c r="AQ119" s="68"/>
      <c r="AR119" s="68"/>
      <c r="AS119" s="68"/>
      <c r="AT119" s="68"/>
      <c r="AU119" s="59"/>
      <c r="AV119" s="59"/>
      <c r="AW119" s="59"/>
      <c r="AX119" s="59"/>
      <c r="AY119" s="59"/>
      <c r="AZ119" s="59"/>
      <c r="BA119" s="59"/>
      <c r="BB119" s="5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59"/>
      <c r="BU119" s="3"/>
      <c r="BV119" s="3"/>
      <c r="BW119" s="3"/>
      <c r="BX119" s="3"/>
    </row>
    <row r="120" spans="1:76" s="16" customFormat="1" ht="15">
      <c r="A120" s="40"/>
      <c r="B120" s="41"/>
      <c r="C120" s="41"/>
      <c r="D120" s="42"/>
      <c r="E120" s="42"/>
      <c r="F120" s="42"/>
      <c r="G120" s="42"/>
      <c r="H120" s="42"/>
      <c r="I120" s="42"/>
      <c r="J120" s="43"/>
      <c r="K120" s="26"/>
      <c r="L120" s="26"/>
      <c r="M120" s="21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8"/>
      <c r="AH120" s="68"/>
      <c r="AI120" s="68"/>
      <c r="AJ120" s="68"/>
      <c r="AK120" s="68"/>
      <c r="AL120" s="68"/>
      <c r="AM120" s="68"/>
      <c r="AN120" s="117" t="s">
        <v>294</v>
      </c>
      <c r="AO120" s="68"/>
      <c r="AP120" s="68"/>
      <c r="AQ120" s="68"/>
      <c r="AR120" s="68"/>
      <c r="AS120" s="68"/>
      <c r="AT120" s="68"/>
      <c r="AU120" s="59"/>
      <c r="AV120" s="59"/>
      <c r="AW120" s="59"/>
      <c r="AX120" s="59"/>
      <c r="AY120" s="59"/>
      <c r="AZ120" s="59"/>
      <c r="BA120" s="59"/>
      <c r="BB120" s="5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59"/>
      <c r="BU120" s="3"/>
      <c r="BV120" s="3"/>
      <c r="BW120" s="3"/>
      <c r="BX120" s="3"/>
    </row>
    <row r="121" spans="1:76" s="16" customFormat="1" ht="15">
      <c r="A121" s="40"/>
      <c r="B121" s="41"/>
      <c r="C121" s="41"/>
      <c r="D121" s="42"/>
      <c r="E121" s="42"/>
      <c r="F121" s="42"/>
      <c r="G121" s="42"/>
      <c r="H121" s="42"/>
      <c r="I121" s="42"/>
      <c r="J121" s="43"/>
      <c r="K121" s="26"/>
      <c r="L121" s="26"/>
      <c r="M121" s="21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8"/>
      <c r="AH121" s="68"/>
      <c r="AI121" s="68"/>
      <c r="AJ121" s="68"/>
      <c r="AK121" s="68"/>
      <c r="AL121" s="68"/>
      <c r="AM121" s="68"/>
      <c r="AN121" s="118"/>
      <c r="AO121" s="68"/>
      <c r="AP121" s="68"/>
      <c r="AQ121" s="68"/>
      <c r="AR121" s="68"/>
      <c r="AS121" s="68"/>
      <c r="AT121" s="68"/>
      <c r="AU121" s="59"/>
      <c r="AV121" s="59"/>
      <c r="AW121" s="59"/>
      <c r="AX121" s="59"/>
      <c r="AY121" s="59"/>
      <c r="AZ121" s="59"/>
      <c r="BA121" s="59"/>
      <c r="BB121" s="5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59"/>
      <c r="BU121" s="3"/>
      <c r="BV121" s="3"/>
      <c r="BW121" s="3"/>
      <c r="BX121" s="3"/>
    </row>
    <row r="122" spans="1:76" s="16" customFormat="1" ht="15">
      <c r="A122" s="40"/>
      <c r="B122" s="41"/>
      <c r="C122" s="41"/>
      <c r="D122" s="42"/>
      <c r="E122" s="42"/>
      <c r="F122" s="42"/>
      <c r="G122" s="42"/>
      <c r="H122" s="42"/>
      <c r="I122" s="42"/>
      <c r="J122" s="43"/>
      <c r="K122" s="26"/>
      <c r="L122" s="26"/>
      <c r="M122" s="21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8"/>
      <c r="AH122" s="68"/>
      <c r="AI122" s="68"/>
      <c r="AJ122" s="68"/>
      <c r="AK122" s="68"/>
      <c r="AL122" s="68"/>
      <c r="AM122" s="68"/>
      <c r="AN122" s="118"/>
      <c r="AO122" s="68"/>
      <c r="AP122" s="68"/>
      <c r="AQ122" s="68"/>
      <c r="AR122" s="68"/>
      <c r="AS122" s="68"/>
      <c r="AT122" s="68"/>
      <c r="AU122" s="59"/>
      <c r="AV122" s="59"/>
      <c r="AW122" s="59"/>
      <c r="AX122" s="59"/>
      <c r="AY122" s="59"/>
      <c r="AZ122" s="59"/>
      <c r="BA122" s="59"/>
      <c r="BB122" s="5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59"/>
      <c r="BU122" s="3"/>
      <c r="BV122" s="3"/>
      <c r="BW122" s="3"/>
      <c r="BX122" s="3"/>
    </row>
    <row r="123" spans="1:76" s="16" customFormat="1" ht="15">
      <c r="A123" s="40"/>
      <c r="B123" s="41"/>
      <c r="C123" s="41"/>
      <c r="D123" s="42"/>
      <c r="E123" s="42"/>
      <c r="F123" s="42"/>
      <c r="G123" s="42"/>
      <c r="H123" s="42"/>
      <c r="I123" s="42"/>
      <c r="J123" s="43"/>
      <c r="K123" s="26"/>
      <c r="L123" s="26"/>
      <c r="M123" s="21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8"/>
      <c r="AH123" s="68"/>
      <c r="AI123" s="68"/>
      <c r="AJ123" s="68"/>
      <c r="AK123" s="68"/>
      <c r="AL123" s="68"/>
      <c r="AM123" s="68"/>
      <c r="AN123" s="118"/>
      <c r="AO123" s="68"/>
      <c r="AP123" s="68"/>
      <c r="AQ123" s="68"/>
      <c r="AR123" s="68"/>
      <c r="AS123" s="68"/>
      <c r="AT123" s="68"/>
      <c r="AU123" s="59"/>
      <c r="AV123" s="59"/>
      <c r="AW123" s="59"/>
      <c r="AX123" s="59"/>
      <c r="AY123" s="59"/>
      <c r="AZ123" s="59"/>
      <c r="BA123" s="59"/>
      <c r="BB123" s="5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59"/>
      <c r="BU123" s="3"/>
      <c r="BV123" s="3"/>
      <c r="BW123" s="3"/>
      <c r="BX123" s="3"/>
    </row>
    <row r="124" spans="1:76" s="16" customFormat="1" ht="15">
      <c r="A124" s="40"/>
      <c r="B124" s="41"/>
      <c r="C124" s="41"/>
      <c r="D124" s="42"/>
      <c r="E124" s="42"/>
      <c r="F124" s="42"/>
      <c r="G124" s="42"/>
      <c r="H124" s="42"/>
      <c r="I124" s="42"/>
      <c r="J124" s="43"/>
      <c r="K124" s="26"/>
      <c r="L124" s="26"/>
      <c r="M124" s="21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8"/>
      <c r="AH124" s="68"/>
      <c r="AI124" s="68"/>
      <c r="AJ124" s="68"/>
      <c r="AK124" s="68"/>
      <c r="AL124" s="68"/>
      <c r="AM124" s="68"/>
      <c r="AN124" s="118"/>
      <c r="AO124" s="68"/>
      <c r="AP124" s="68"/>
      <c r="AQ124" s="68"/>
      <c r="AR124" s="68"/>
      <c r="AS124" s="68"/>
      <c r="AT124" s="68"/>
      <c r="AU124" s="59"/>
      <c r="AV124" s="59"/>
      <c r="AW124" s="59"/>
      <c r="AX124" s="59"/>
      <c r="AY124" s="59"/>
      <c r="AZ124" s="59"/>
      <c r="BA124" s="59"/>
      <c r="BB124" s="5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59"/>
      <c r="BU124" s="3"/>
      <c r="BV124" s="3"/>
      <c r="BW124" s="3"/>
      <c r="BX124" s="3"/>
    </row>
    <row r="125" spans="1:76" s="16" customFormat="1" ht="15">
      <c r="A125" s="40"/>
      <c r="B125" s="41"/>
      <c r="C125" s="41"/>
      <c r="D125" s="42"/>
      <c r="E125" s="42"/>
      <c r="F125" s="42"/>
      <c r="G125" s="42"/>
      <c r="H125" s="42"/>
      <c r="I125" s="42"/>
      <c r="J125" s="43"/>
      <c r="K125" s="26"/>
      <c r="L125" s="26"/>
      <c r="M125" s="21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8"/>
      <c r="AH125" s="68"/>
      <c r="AI125" s="68"/>
      <c r="AJ125" s="68"/>
      <c r="AK125" s="68"/>
      <c r="AL125" s="68"/>
      <c r="AM125" s="68"/>
      <c r="AN125" s="118"/>
      <c r="AO125" s="68"/>
      <c r="AP125" s="68"/>
      <c r="AQ125" s="68"/>
      <c r="AR125" s="68"/>
      <c r="AS125" s="68"/>
      <c r="AT125" s="68"/>
      <c r="AU125" s="59"/>
      <c r="AV125" s="59"/>
      <c r="AW125" s="59"/>
      <c r="AX125" s="59"/>
      <c r="AY125" s="59"/>
      <c r="AZ125" s="59"/>
      <c r="BA125" s="59"/>
      <c r="BB125" s="5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59"/>
      <c r="BU125" s="3"/>
      <c r="BV125" s="3"/>
      <c r="BW125" s="3"/>
      <c r="BX125" s="3"/>
    </row>
    <row r="126" spans="1:76" s="16" customFormat="1" ht="15">
      <c r="A126" s="40"/>
      <c r="B126" s="41"/>
      <c r="C126" s="41"/>
      <c r="D126" s="42"/>
      <c r="E126" s="42"/>
      <c r="F126" s="42"/>
      <c r="G126" s="42"/>
      <c r="H126" s="42"/>
      <c r="I126" s="42"/>
      <c r="J126" s="43"/>
      <c r="K126" s="26"/>
      <c r="L126" s="26"/>
      <c r="M126" s="21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8"/>
      <c r="AH126" s="68"/>
      <c r="AI126" s="68"/>
      <c r="AJ126" s="68"/>
      <c r="AK126" s="68"/>
      <c r="AL126" s="68"/>
      <c r="AM126" s="68"/>
      <c r="AN126" s="118"/>
      <c r="AO126" s="68"/>
      <c r="AP126" s="68"/>
      <c r="AQ126" s="68"/>
      <c r="AR126" s="68"/>
      <c r="AS126" s="68"/>
      <c r="AT126" s="68"/>
      <c r="AU126" s="59"/>
      <c r="AV126" s="59"/>
      <c r="AW126" s="59"/>
      <c r="AX126" s="59"/>
      <c r="AY126" s="59"/>
      <c r="AZ126" s="59"/>
      <c r="BA126" s="59"/>
      <c r="BB126" s="5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59"/>
      <c r="BU126" s="3"/>
      <c r="BV126" s="3"/>
      <c r="BW126" s="3"/>
      <c r="BX126" s="3"/>
    </row>
    <row r="127" spans="1:76" s="16" customFormat="1" ht="15">
      <c r="A127" s="40"/>
      <c r="B127" s="41"/>
      <c r="C127" s="41"/>
      <c r="D127" s="42"/>
      <c r="E127" s="42"/>
      <c r="F127" s="42"/>
      <c r="G127" s="42"/>
      <c r="H127" s="42"/>
      <c r="I127" s="42"/>
      <c r="J127" s="43"/>
      <c r="K127" s="26"/>
      <c r="L127" s="26"/>
      <c r="M127" s="21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8"/>
      <c r="AH127" s="68"/>
      <c r="AI127" s="68"/>
      <c r="AJ127" s="68"/>
      <c r="AK127" s="68"/>
      <c r="AL127" s="68"/>
      <c r="AM127" s="68"/>
      <c r="AN127" s="118"/>
      <c r="AO127" s="68"/>
      <c r="AP127" s="68"/>
      <c r="AQ127" s="68"/>
      <c r="AR127" s="68"/>
      <c r="AS127" s="68"/>
      <c r="AT127" s="68"/>
      <c r="AU127" s="59"/>
      <c r="AV127" s="59"/>
      <c r="AW127" s="59"/>
      <c r="AX127" s="59"/>
      <c r="AY127" s="59"/>
      <c r="AZ127" s="59"/>
      <c r="BA127" s="59"/>
      <c r="BB127" s="5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59"/>
      <c r="BU127" s="3"/>
      <c r="BV127" s="3"/>
      <c r="BW127" s="3"/>
      <c r="BX127" s="3"/>
    </row>
    <row r="128" spans="1:76" s="16" customFormat="1" ht="15">
      <c r="A128" s="40"/>
      <c r="B128" s="41"/>
      <c r="C128" s="41"/>
      <c r="D128" s="42"/>
      <c r="E128" s="42"/>
      <c r="F128" s="42"/>
      <c r="G128" s="42"/>
      <c r="H128" s="42"/>
      <c r="I128" s="42"/>
      <c r="J128" s="43"/>
      <c r="K128" s="26"/>
      <c r="L128" s="26"/>
      <c r="M128" s="21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8"/>
      <c r="AH128" s="68"/>
      <c r="AI128" s="68"/>
      <c r="AJ128" s="68"/>
      <c r="AK128" s="68"/>
      <c r="AL128" s="68"/>
      <c r="AM128" s="68"/>
      <c r="AN128" s="118"/>
      <c r="AO128" s="68"/>
      <c r="AP128" s="68"/>
      <c r="AQ128" s="68"/>
      <c r="AR128" s="68"/>
      <c r="AS128" s="68"/>
      <c r="AT128" s="68"/>
      <c r="AU128" s="59"/>
      <c r="AV128" s="59"/>
      <c r="AW128" s="59"/>
      <c r="AX128" s="59"/>
      <c r="AY128" s="59"/>
      <c r="AZ128" s="59"/>
      <c r="BA128" s="59"/>
      <c r="BB128" s="5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59"/>
      <c r="BU128" s="3"/>
      <c r="BV128" s="3"/>
      <c r="BW128" s="3"/>
      <c r="BX128" s="3"/>
    </row>
    <row r="129" spans="1:76" s="16" customFormat="1" ht="15">
      <c r="A129" s="40"/>
      <c r="B129" s="41"/>
      <c r="C129" s="41"/>
      <c r="D129" s="42"/>
      <c r="E129" s="42"/>
      <c r="F129" s="42"/>
      <c r="G129" s="42"/>
      <c r="H129" s="42"/>
      <c r="I129" s="42"/>
      <c r="J129" s="43"/>
      <c r="K129" s="26"/>
      <c r="L129" s="26"/>
      <c r="M129" s="21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8"/>
      <c r="AH129" s="68"/>
      <c r="AI129" s="68"/>
      <c r="AJ129" s="68"/>
      <c r="AK129" s="68"/>
      <c r="AL129" s="68"/>
      <c r="AM129" s="68"/>
      <c r="AN129" s="118"/>
      <c r="AO129" s="68"/>
      <c r="AP129" s="68"/>
      <c r="AQ129" s="68"/>
      <c r="AR129" s="68"/>
      <c r="AS129" s="68"/>
      <c r="AT129" s="68"/>
      <c r="AU129" s="59"/>
      <c r="AV129" s="59"/>
      <c r="AW129" s="59"/>
      <c r="AX129" s="59"/>
      <c r="AY129" s="59"/>
      <c r="AZ129" s="59"/>
      <c r="BA129" s="59"/>
      <c r="BB129" s="5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59"/>
      <c r="BU129" s="3"/>
      <c r="BV129" s="3"/>
      <c r="BW129" s="3"/>
      <c r="BX129" s="3"/>
    </row>
    <row r="130" spans="1:76" s="16" customFormat="1" ht="15">
      <c r="A130" s="40"/>
      <c r="B130" s="41"/>
      <c r="C130" s="41"/>
      <c r="D130" s="42"/>
      <c r="E130" s="42"/>
      <c r="F130" s="42"/>
      <c r="G130" s="42"/>
      <c r="H130" s="42"/>
      <c r="I130" s="42"/>
      <c r="J130" s="43"/>
      <c r="K130" s="26"/>
      <c r="L130" s="26"/>
      <c r="M130" s="21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8"/>
      <c r="AH130" s="68"/>
      <c r="AI130" s="68"/>
      <c r="AJ130" s="68"/>
      <c r="AK130" s="68"/>
      <c r="AL130" s="68"/>
      <c r="AM130" s="68"/>
      <c r="AN130" s="118"/>
      <c r="AO130" s="68"/>
      <c r="AP130" s="68"/>
      <c r="AQ130" s="68"/>
      <c r="AR130" s="68"/>
      <c r="AS130" s="68"/>
      <c r="AT130" s="68"/>
      <c r="AU130" s="59"/>
      <c r="AV130" s="59"/>
      <c r="AW130" s="59"/>
      <c r="AX130" s="59"/>
      <c r="AY130" s="59"/>
      <c r="AZ130" s="59"/>
      <c r="BA130" s="59"/>
      <c r="BB130" s="5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59"/>
      <c r="BU130" s="3"/>
      <c r="BV130" s="3"/>
      <c r="BW130" s="3"/>
      <c r="BX130" s="3"/>
    </row>
    <row r="131" spans="1:76" s="16" customFormat="1" ht="15">
      <c r="A131" s="40"/>
      <c r="B131" s="41"/>
      <c r="C131" s="41"/>
      <c r="D131" s="42"/>
      <c r="E131" s="42"/>
      <c r="F131" s="42"/>
      <c r="G131" s="42"/>
      <c r="H131" s="42"/>
      <c r="I131" s="42"/>
      <c r="J131" s="43"/>
      <c r="K131" s="26"/>
      <c r="L131" s="26"/>
      <c r="M131" s="21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8"/>
      <c r="AH131" s="68"/>
      <c r="AI131" s="68"/>
      <c r="AJ131" s="68"/>
      <c r="AK131" s="68"/>
      <c r="AL131" s="68"/>
      <c r="AM131" s="68"/>
      <c r="AN131" s="118"/>
      <c r="AO131" s="68"/>
      <c r="AP131" s="68"/>
      <c r="AQ131" s="68"/>
      <c r="AR131" s="68"/>
      <c r="AS131" s="68"/>
      <c r="AT131" s="68"/>
      <c r="AU131" s="59"/>
      <c r="AV131" s="59"/>
      <c r="AW131" s="59"/>
      <c r="AX131" s="59"/>
      <c r="AY131" s="59"/>
      <c r="AZ131" s="59"/>
      <c r="BA131" s="59"/>
      <c r="BB131" s="5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59"/>
      <c r="BU131" s="3"/>
      <c r="BV131" s="3"/>
      <c r="BW131" s="3"/>
      <c r="BX131" s="3"/>
    </row>
    <row r="132" spans="1:76" s="16" customFormat="1" ht="15">
      <c r="A132" s="40"/>
      <c r="B132" s="41"/>
      <c r="C132" s="41"/>
      <c r="D132" s="42"/>
      <c r="E132" s="42"/>
      <c r="F132" s="42"/>
      <c r="G132" s="42"/>
      <c r="H132" s="42"/>
      <c r="I132" s="42"/>
      <c r="J132" s="43"/>
      <c r="K132" s="26"/>
      <c r="L132" s="26"/>
      <c r="M132" s="21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8"/>
      <c r="AH132" s="68"/>
      <c r="AI132" s="68"/>
      <c r="AJ132" s="68"/>
      <c r="AK132" s="68"/>
      <c r="AL132" s="68"/>
      <c r="AM132" s="68"/>
      <c r="AN132" s="118"/>
      <c r="AO132" s="68"/>
      <c r="AP132" s="68"/>
      <c r="AQ132" s="68"/>
      <c r="AR132" s="68"/>
      <c r="AS132" s="68"/>
      <c r="AT132" s="68"/>
      <c r="AU132" s="59"/>
      <c r="AV132" s="59"/>
      <c r="AW132" s="59"/>
      <c r="AX132" s="59"/>
      <c r="AY132" s="59"/>
      <c r="AZ132" s="59"/>
      <c r="BA132" s="59"/>
      <c r="BB132" s="5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59"/>
      <c r="BU132" s="3"/>
      <c r="BV132" s="3"/>
      <c r="BW132" s="3"/>
      <c r="BX132" s="3"/>
    </row>
    <row r="133" spans="1:76" s="16" customFormat="1" ht="15">
      <c r="A133" s="40"/>
      <c r="B133" s="41"/>
      <c r="C133" s="41"/>
      <c r="D133" s="42"/>
      <c r="E133" s="42"/>
      <c r="F133" s="42"/>
      <c r="G133" s="42"/>
      <c r="H133" s="42"/>
      <c r="I133" s="42"/>
      <c r="J133" s="43"/>
      <c r="K133" s="26"/>
      <c r="L133" s="26"/>
      <c r="M133" s="21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8"/>
      <c r="AH133" s="68"/>
      <c r="AI133" s="68"/>
      <c r="AJ133" s="68"/>
      <c r="AK133" s="68"/>
      <c r="AL133" s="68"/>
      <c r="AM133" s="68"/>
      <c r="AN133" s="118"/>
      <c r="AO133" s="68"/>
      <c r="AP133" s="68"/>
      <c r="AQ133" s="68"/>
      <c r="AR133" s="68"/>
      <c r="AS133" s="68"/>
      <c r="AT133" s="68"/>
      <c r="AU133" s="59"/>
      <c r="AV133" s="59"/>
      <c r="AW133" s="59"/>
      <c r="AX133" s="59"/>
      <c r="AY133" s="59"/>
      <c r="AZ133" s="59"/>
      <c r="BA133" s="59"/>
      <c r="BB133" s="5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59"/>
      <c r="BU133" s="3"/>
      <c r="BV133" s="3"/>
      <c r="BW133" s="3"/>
      <c r="BX133" s="3"/>
    </row>
    <row r="134" spans="1:76" s="16" customFormat="1" ht="15">
      <c r="A134" s="44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1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8"/>
      <c r="AH134" s="68"/>
      <c r="AI134" s="68"/>
      <c r="AJ134" s="68"/>
      <c r="AK134" s="68"/>
      <c r="AL134" s="68"/>
      <c r="AM134" s="68"/>
      <c r="AN134" s="118"/>
      <c r="AO134" s="68"/>
      <c r="AP134" s="68"/>
      <c r="AQ134" s="68"/>
      <c r="AR134" s="68"/>
      <c r="AS134" s="68"/>
      <c r="AT134" s="68"/>
      <c r="AU134" s="59"/>
      <c r="AV134" s="59"/>
      <c r="AW134" s="59"/>
      <c r="AX134" s="59"/>
      <c r="AY134" s="59"/>
      <c r="AZ134" s="59"/>
      <c r="BA134" s="59"/>
      <c r="BB134" s="5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59"/>
      <c r="BU134" s="3"/>
      <c r="BV134" s="3"/>
      <c r="BW134" s="3"/>
      <c r="BX134" s="3"/>
    </row>
    <row r="135" spans="1:76" s="16" customFormat="1" ht="15">
      <c r="A135" s="44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8"/>
      <c r="AH135" s="68"/>
      <c r="AI135" s="68"/>
      <c r="AJ135" s="68"/>
      <c r="AK135" s="68"/>
      <c r="AL135" s="68"/>
      <c r="AM135" s="68"/>
      <c r="AN135" s="118"/>
      <c r="AO135" s="68"/>
      <c r="AP135" s="68"/>
      <c r="AQ135" s="68"/>
      <c r="AR135" s="68"/>
      <c r="AS135" s="68"/>
      <c r="AT135" s="68"/>
      <c r="AU135" s="59"/>
      <c r="AV135" s="59"/>
      <c r="AW135" s="59"/>
      <c r="AX135" s="59"/>
      <c r="AY135" s="59"/>
      <c r="AZ135" s="59"/>
      <c r="BA135" s="59"/>
      <c r="BB135" s="5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59"/>
      <c r="BU135" s="3"/>
      <c r="BV135" s="3"/>
      <c r="BW135" s="3"/>
      <c r="BX135" s="3"/>
    </row>
    <row r="136" spans="1:76" s="16" customFormat="1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8"/>
      <c r="AH136" s="68"/>
      <c r="AI136" s="68"/>
      <c r="AJ136" s="68"/>
      <c r="AK136" s="68"/>
      <c r="AL136" s="68"/>
      <c r="AM136" s="68"/>
      <c r="AN136" s="118"/>
      <c r="AO136" s="68"/>
      <c r="AP136" s="68"/>
      <c r="AQ136" s="68"/>
      <c r="AR136" s="68"/>
      <c r="AS136" s="68"/>
      <c r="AT136" s="68"/>
      <c r="AU136" s="59"/>
      <c r="AV136" s="59"/>
      <c r="AW136" s="59"/>
      <c r="AX136" s="59"/>
      <c r="AY136" s="59"/>
      <c r="AZ136" s="59"/>
      <c r="BA136" s="59"/>
      <c r="BB136" s="5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59"/>
      <c r="BU136" s="3"/>
      <c r="BV136" s="3"/>
      <c r="BW136" s="3"/>
      <c r="BX136" s="3"/>
    </row>
    <row r="137" spans="1:12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7:12" ht="15">
      <c r="G156" s="11"/>
      <c r="H156" s="11"/>
      <c r="I156" s="11"/>
      <c r="J156" s="11"/>
      <c r="K156" s="11"/>
      <c r="L156" s="11"/>
    </row>
  </sheetData>
  <sheetProtection password="EB37" sheet="1" objects="1" scenarios="1"/>
  <mergeCells count="103">
    <mergeCell ref="E75:L75"/>
    <mergeCell ref="A48:L48"/>
    <mergeCell ref="A17:L17"/>
    <mergeCell ref="A44:L44"/>
    <mergeCell ref="A113:J113"/>
    <mergeCell ref="A102:C102"/>
    <mergeCell ref="A103:C103"/>
    <mergeCell ref="A1:I1"/>
    <mergeCell ref="J1:K1"/>
    <mergeCell ref="J5:L5"/>
    <mergeCell ref="B5:E5"/>
    <mergeCell ref="A2:L2"/>
    <mergeCell ref="F5:I5"/>
    <mergeCell ref="B3:L3"/>
    <mergeCell ref="B4:C4"/>
    <mergeCell ref="D4:E4"/>
    <mergeCell ref="F4:H4"/>
    <mergeCell ref="I4:J4"/>
    <mergeCell ref="K4:L4"/>
    <mergeCell ref="A95:C95"/>
    <mergeCell ref="A89:C89"/>
    <mergeCell ref="E95:L95"/>
    <mergeCell ref="A90:C90"/>
    <mergeCell ref="B56:L56"/>
    <mergeCell ref="B25:L25"/>
    <mergeCell ref="A94:L94"/>
    <mergeCell ref="A91:C91"/>
    <mergeCell ref="A84:C84"/>
    <mergeCell ref="I6:J6"/>
    <mergeCell ref="H11:I11"/>
    <mergeCell ref="H10:I10"/>
    <mergeCell ref="I18:J18"/>
    <mergeCell ref="G18:H18"/>
    <mergeCell ref="B7:L7"/>
    <mergeCell ref="K6:L6"/>
    <mergeCell ref="K18:L18"/>
    <mergeCell ref="H9:I9"/>
    <mergeCell ref="B6:H6"/>
    <mergeCell ref="H8:I8"/>
    <mergeCell ref="A18:A19"/>
    <mergeCell ref="C9:D9"/>
    <mergeCell ref="B11:E11"/>
    <mergeCell ref="A13:G13"/>
    <mergeCell ref="E18:F18"/>
    <mergeCell ref="A12:J12"/>
    <mergeCell ref="A16:L16"/>
    <mergeCell ref="A80:C82"/>
    <mergeCell ref="A85:C85"/>
    <mergeCell ref="H80:H82"/>
    <mergeCell ref="E100:L100"/>
    <mergeCell ref="E101:L101"/>
    <mergeCell ref="E102:L102"/>
    <mergeCell ref="E103:L103"/>
    <mergeCell ref="A101:C101"/>
    <mergeCell ref="A104:C104"/>
    <mergeCell ref="A106:L106"/>
    <mergeCell ref="G108:L108"/>
    <mergeCell ref="A105:C105"/>
    <mergeCell ref="B107:L107"/>
    <mergeCell ref="E105:L105"/>
    <mergeCell ref="B108:E108"/>
    <mergeCell ref="A83:C83"/>
    <mergeCell ref="D81:E81"/>
    <mergeCell ref="A88:C88"/>
    <mergeCell ref="D80:G80"/>
    <mergeCell ref="F81:G81"/>
    <mergeCell ref="A93:C93"/>
    <mergeCell ref="A86:C86"/>
    <mergeCell ref="A87:C87"/>
    <mergeCell ref="A92:C92"/>
    <mergeCell ref="F117:G117"/>
    <mergeCell ref="H117:I117"/>
    <mergeCell ref="J117:J118"/>
    <mergeCell ref="A114:J114"/>
    <mergeCell ref="B115:C115"/>
    <mergeCell ref="A117:A118"/>
    <mergeCell ref="B117:B118"/>
    <mergeCell ref="C117:C118"/>
    <mergeCell ref="D117:E117"/>
    <mergeCell ref="B21:L21"/>
    <mergeCell ref="B52:L52"/>
    <mergeCell ref="A43:L43"/>
    <mergeCell ref="B111:E111"/>
    <mergeCell ref="A47:J47"/>
    <mergeCell ref="A49:A50"/>
    <mergeCell ref="E49:F49"/>
    <mergeCell ref="G49:H49"/>
    <mergeCell ref="I49:J49"/>
    <mergeCell ref="K49:L49"/>
    <mergeCell ref="F110:H110"/>
    <mergeCell ref="I110:L110"/>
    <mergeCell ref="B110:E110"/>
    <mergeCell ref="A100:C100"/>
    <mergeCell ref="E98:L98"/>
    <mergeCell ref="A96:C96"/>
    <mergeCell ref="E104:L104"/>
    <mergeCell ref="A99:C99"/>
    <mergeCell ref="A97:C97"/>
    <mergeCell ref="E99:L99"/>
    <mergeCell ref="E97:L97"/>
    <mergeCell ref="I80:I82"/>
    <mergeCell ref="A98:C98"/>
    <mergeCell ref="E96:L96"/>
  </mergeCells>
  <conditionalFormatting sqref="B6">
    <cfRule type="containsBlanks" priority="22" dxfId="7" stopIfTrue="1">
      <formula>LEN(TRIM(B6))=0</formula>
    </cfRule>
  </conditionalFormatting>
  <conditionalFormatting sqref="B20 B51:L51">
    <cfRule type="cellIs" priority="2" dxfId="2" operator="equal">
      <formula>0</formula>
    </cfRule>
  </conditionalFormatting>
  <conditionalFormatting sqref="J5:L5">
    <cfRule type="cellIs" priority="8" dxfId="2" operator="equal">
      <formula>0</formula>
    </cfRule>
  </conditionalFormatting>
  <conditionalFormatting sqref="C46">
    <cfRule type="cellIs" priority="5" dxfId="2" operator="equal">
      <formula>0</formula>
    </cfRule>
  </conditionalFormatting>
  <conditionalFormatting sqref="C15">
    <cfRule type="cellIs" priority="4" dxfId="2" operator="equal">
      <formula>0</formula>
    </cfRule>
  </conditionalFormatting>
  <conditionalFormatting sqref="B76:L76">
    <cfRule type="cellIs" priority="3" dxfId="2" operator="equal">
      <formula>0</formula>
    </cfRule>
  </conditionalFormatting>
  <conditionalFormatting sqref="B51:L51">
    <cfRule type="expression" priority="1" dxfId="1">
      <formula>SUM(B53,B54,B55)&lt;&gt;SUM(B58,B62,B63,B64,B65,B73)</formula>
    </cfRule>
    <cfRule type="expression" priority="11" dxfId="0">
      <formula>EXACT(SUM(B53,B54,B55),SUM(B58,B62,B63,B64,B65,B73))</formula>
    </cfRule>
  </conditionalFormatting>
  <dataValidations count="23">
    <dataValidation type="list" allowBlank="1" showInputMessage="1" showErrorMessage="1" sqref="G115 E115 J8:J11 L8:L10 E9 H83:H92 D96:D105 G9:G11">
      <formula1>$O$27:$O$29</formula1>
    </dataValidation>
    <dataValidation type="list" allowBlank="1" showInputMessage="1" showErrorMessage="1" sqref="C8">
      <formula1>$AF$1:$AM$1</formula1>
    </dataValidation>
    <dataValidation type="list" allowBlank="1" showInputMessage="1" showErrorMessage="1" sqref="E8">
      <formula1>INDIRECT(C8)</formula1>
    </dataValidation>
    <dataValidation type="decimal" allowBlank="1" showInputMessage="1" showErrorMessage="1" sqref="B15:L15 B20:B43 F76:F77 H76:H77 J76:J77 B76:E76 E78:L78 B77:C78 C22:L43 C20:L20 B46:L46 B52:B76 B51:L51 L76:L77 G76 I76 K76 C53:E75 F53:L74">
      <formula1>0</formula1>
      <formula2>10000000000000000</formula2>
    </dataValidation>
    <dataValidation type="whole" allowBlank="1" showInputMessage="1" showErrorMessage="1" sqref="B5:E5">
      <formula1>0</formula1>
      <formula2>9999999999999990000</formula2>
    </dataValidation>
    <dataValidation type="date" allowBlank="1" showInputMessage="1" showErrorMessage="1" sqref="F93">
      <formula1>43831</formula1>
      <formula2>51136</formula2>
    </dataValidation>
    <dataValidation type="decimal" allowBlank="1" showInputMessage="1" showErrorMessage="1" sqref="B9 L11:L12">
      <formula1>0</formula1>
      <formula2>200</formula2>
    </dataValidation>
    <dataValidation type="list" allowBlank="1" showInputMessage="1" showErrorMessage="1" sqref="B4:C4">
      <formula1>$AP$1:$AP$4</formula1>
    </dataValidation>
    <dataValidation type="list" allowBlank="1" showInputMessage="1" showErrorMessage="1" sqref="K4:L4">
      <formula1>$AO$2:$AO$9</formula1>
    </dataValidation>
    <dataValidation type="list" allowBlank="1" showInputMessage="1" showErrorMessage="1" sqref="K6:L6">
      <formula1>$Z$1:$Z$7</formula1>
    </dataValidation>
    <dataValidation type="decimal" allowBlank="1" showInputMessage="1" showErrorMessage="1" sqref="F119:J133 D119:D133 E120:E133">
      <formula1>0</formula1>
      <formula2>1.1E+42</formula2>
    </dataValidation>
    <dataValidation type="custom" allowBlank="1" showInputMessage="1" showErrorMessage="1" sqref="E119">
      <formula1>ISNUMBER(E119)</formula1>
    </dataValidation>
    <dataValidation type="list" allowBlank="1" showInputMessage="1" showErrorMessage="1" sqref="G8">
      <formula1>$Z$10:$Z$16</formula1>
    </dataValidation>
    <dataValidation type="list" allowBlank="1" showInputMessage="1" showErrorMessage="1" sqref="E10">
      <formula1>$N$25:$N$44</formula1>
    </dataValidation>
    <dataValidation type="list" allowBlank="1" showInputMessage="1" showErrorMessage="1" sqref="A16">
      <formula1>$N$25:$N$34</formula1>
    </dataValidation>
    <dataValidation type="list" allowBlank="1" showInputMessage="1" showErrorMessage="1" sqref="B108:E108">
      <formula1>$F$109:$M$109</formula1>
    </dataValidation>
    <dataValidation type="list" allowBlank="1" showInputMessage="1" showErrorMessage="1" sqref="I83:I92">
      <formula1>$O$27:$O$30</formula1>
    </dataValidation>
    <dataValidation type="list" allowBlank="1" showInputMessage="1" showErrorMessage="1" sqref="C10">
      <formula1>$N$2:$N$34</formula1>
    </dataValidation>
    <dataValidation type="list" allowBlank="1" showInputMessage="1" showErrorMessage="1" sqref="K47 D118:I118">
      <formula1>$N$27:$N$43</formula1>
    </dataValidation>
    <dataValidation type="list" allowBlank="1" showInputMessage="1" showErrorMessage="1" sqref="B115:C115">
      <formula1>$AO$2:$AO$51</formula1>
    </dataValidation>
    <dataValidation type="list" allowBlank="1" showInputMessage="1" sqref="F4:H4">
      <formula1>$AO$10:$AO$52</formula1>
    </dataValidation>
    <dataValidation type="list" allowBlank="1" showInputMessage="1" showErrorMessage="1" sqref="D83:G92">
      <formula1>$AN$1:$AN$120</formula1>
    </dataValidation>
    <dataValidation type="list" allowBlank="1" showInputMessage="1" showErrorMessage="1" sqref="B6:H6">
      <formula1>$Q$1:$Q$114</formula1>
    </dataValidation>
  </dataValidation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58" r:id="rId12"/>
  <rowBreaks count="2" manualBreakCount="2">
    <brk id="42" max="16383" man="1"/>
    <brk id="112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Андреев А.В.</dc:creator>
  <cp:keywords/>
  <dc:description/>
  <cp:lastModifiedBy>Куликова О.В.</cp:lastModifiedBy>
  <cp:lastPrinted>2024-02-06T06:27:46Z</cp:lastPrinted>
  <dcterms:created xsi:type="dcterms:W3CDTF">2021-02-26T15:09:12Z</dcterms:created>
  <dcterms:modified xsi:type="dcterms:W3CDTF">2024-02-07T08:13:25Z</dcterms:modified>
  <cp:category/>
  <cp:version/>
  <cp:contentType/>
  <cp:contentStatus/>
</cp:coreProperties>
</file>